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0" yWindow="-120" windowWidth="20115" windowHeight="4005" firstSheet="1" activeTab="1"/>
  </bookViews>
  <sheets>
    <sheet name="กพร.รวม 39 ตาราง (2+37)" sheetId="18" r:id="rId1"/>
    <sheet name="ตาราง 3.1" sheetId="1" r:id="rId2"/>
    <sheet name="ตาราง 3.2" sheetId="20" r:id="rId3"/>
    <sheet name="ตาราง 3.3" sheetId="3" r:id="rId4"/>
    <sheet name="ตาราง 3.4" sheetId="4" r:id="rId5"/>
    <sheet name="ตาราง 3.5 " sheetId="30" r:id="rId6"/>
    <sheet name="ตาราง 3.6" sheetId="6" r:id="rId7"/>
    <sheet name="ตาราง 3.7(หน้า1ถึง9)" sheetId="57" r:id="rId8"/>
    <sheet name="ตาราง 3.8" sheetId="53" r:id="rId9"/>
    <sheet name="ตาราง 3.9" sheetId="9" r:id="rId10"/>
    <sheet name="ตาราง 3.10" sheetId="10" r:id="rId11"/>
    <sheet name="ตาราง 3.11" sheetId="11" r:id="rId12"/>
    <sheet name="ตาราง 3.12" sheetId="12" r:id="rId13"/>
    <sheet name="ตาราง 3.13" sheetId="14" r:id="rId14"/>
    <sheet name="ตาราง 3.14" sheetId="15" r:id="rId15"/>
    <sheet name="ตาราง 3.15" sheetId="16" r:id="rId16"/>
    <sheet name="ตาราง 3.16" sheetId="17" state="hidden" r:id="rId17"/>
    <sheet name="ตาราง 3.16.." sheetId="56" r:id="rId18"/>
    <sheet name="Sheet1" sheetId="54" r:id="rId19"/>
    <sheet name="Sheet2" sheetId="55" r:id="rId20"/>
  </sheets>
  <definedNames>
    <definedName name="_xlnm.Print_Area" localSheetId="1">'ตาราง 3.1'!$A$1:$AK$23</definedName>
    <definedName name="_xlnm.Print_Area" localSheetId="16">'ตาราง 3.16'!$A$1:$Q$22</definedName>
    <definedName name="_xlnm.Print_Area" localSheetId="2">'ตาราง 3.2'!$A$1:$AW$23</definedName>
    <definedName name="_xlnm.Print_Area" localSheetId="3">'ตาราง 3.3'!$A$1:$AW$23</definedName>
    <definedName name="_xlnm.Print_Area" localSheetId="6">'ตาราง 3.6'!$A$1:$AK$23</definedName>
    <definedName name="_xlnm.Print_Area" localSheetId="7">'ตาราง 3.7(หน้า1ถึง9)'!$A$1:$AY$99</definedName>
    <definedName name="_xlnm.Print_Titles" localSheetId="1">'ตาราง 3.1'!$A:$A,'ตาราง 3.1'!$1:$1</definedName>
    <definedName name="_xlnm.Print_Titles" localSheetId="11">'ตาราง 3.11'!$A:$A</definedName>
    <definedName name="_xlnm.Print_Titles" localSheetId="14">'ตาราง 3.14'!$A:$A</definedName>
    <definedName name="_xlnm.Print_Titles" localSheetId="2">'ตาราง 3.2'!$A:$A</definedName>
    <definedName name="_xlnm.Print_Titles" localSheetId="3">'ตาราง 3.3'!$A:$A</definedName>
    <definedName name="_xlnm.Print_Titles" localSheetId="4">'ตาราง 3.4'!$A:$A</definedName>
    <definedName name="_xlnm.Print_Titles" localSheetId="5">'ตาราง 3.5 '!$A:$B</definedName>
    <definedName name="_xlnm.Print_Titles" localSheetId="6">'ตาราง 3.6'!$A:$A</definedName>
    <definedName name="_xlnm.Print_Titles" localSheetId="7">'ตาราง 3.7(หน้า1ถึง9)'!$A:$C,'ตาราง 3.7(หน้า1ถึง9)'!$1:$6</definedName>
    <definedName name="_xlnm.Print_Titles" localSheetId="9">'ตาราง 3.9'!$A:$A</definedName>
  </definedNames>
  <calcPr calcId="144525"/>
</workbook>
</file>

<file path=xl/calcChain.xml><?xml version="1.0" encoding="utf-8"?>
<calcChain xmlns="http://schemas.openxmlformats.org/spreadsheetml/2006/main">
  <c r="B18" i="56" l="1"/>
  <c r="B17" i="56"/>
  <c r="B16" i="56"/>
  <c r="B64" i="54" l="1"/>
  <c r="B13" i="54"/>
  <c r="D13" i="54"/>
  <c r="E13" i="54"/>
  <c r="F13" i="54"/>
  <c r="G13" i="54"/>
  <c r="H13" i="54"/>
  <c r="I13" i="54"/>
  <c r="J13" i="54"/>
  <c r="K13" i="54"/>
  <c r="L13" i="54"/>
  <c r="M13" i="54"/>
  <c r="N13" i="54"/>
  <c r="O13" i="54"/>
  <c r="P13" i="54"/>
  <c r="Q13" i="54"/>
  <c r="C13" i="54"/>
  <c r="B23" i="54"/>
  <c r="B22" i="54"/>
  <c r="B21" i="54"/>
  <c r="B18" i="54"/>
  <c r="B17" i="16" l="1"/>
  <c r="B18" i="16"/>
  <c r="B19" i="17"/>
  <c r="B18" i="17"/>
  <c r="B17" i="17"/>
</calcChain>
</file>

<file path=xl/sharedStrings.xml><?xml version="1.0" encoding="utf-8"?>
<sst xmlns="http://schemas.openxmlformats.org/spreadsheetml/2006/main" count="1260" uniqueCount="246">
  <si>
    <t>ภาค</t>
  </si>
  <si>
    <t>กิจกรรมการฝึกหลัก</t>
  </si>
  <si>
    <t>การฝึกเตรียมเข้าทำงาน</t>
  </si>
  <si>
    <t>การฝึกยกระดับฝีมือ</t>
  </si>
  <si>
    <t>ผู้เข้ารับการฝึก</t>
  </si>
  <si>
    <t>ผู้จบการฝึก</t>
  </si>
  <si>
    <t>ผู้ได้งานทำ</t>
  </si>
  <si>
    <t>ชาย</t>
  </si>
  <si>
    <t>หญิง</t>
  </si>
  <si>
    <t>รวม</t>
  </si>
  <si>
    <t>กรุงเทพมหานครและปริมณฑล</t>
  </si>
  <si>
    <t>ภาคกลางส่วนกลาง</t>
  </si>
  <si>
    <t>ภาคตะวันออก</t>
  </si>
  <si>
    <t>ภาคตะวันตก</t>
  </si>
  <si>
    <t>ภาคเหนือ</t>
  </si>
  <si>
    <t>ภาคตะวันออกเฉียงเหนือ</t>
  </si>
  <si>
    <t>ภาคใต้</t>
  </si>
  <si>
    <t>ข้อมูลย้อนหลัง</t>
  </si>
  <si>
    <t>2552          2009</t>
  </si>
  <si>
    <t>2553          2010</t>
  </si>
  <si>
    <t>กพร</t>
  </si>
  <si>
    <t>กลุ่มสาขาอาชีพ</t>
  </si>
  <si>
    <t>ช่างก่อสร้าง</t>
  </si>
  <si>
    <t xml:space="preserve"> </t>
  </si>
  <si>
    <t>ช่างอุตสาหการ</t>
  </si>
  <si>
    <t>ช่างเครื่องกล</t>
  </si>
  <si>
    <t>ช่างอุตสาหกรรมศิลป์</t>
  </si>
  <si>
    <t>ภาคบริการ</t>
  </si>
  <si>
    <t>เกษตรอุตสาหกรรม</t>
  </si>
  <si>
    <t>ผู้เข้าชาย</t>
  </si>
  <si>
    <t>ผู้เข้าหญิง</t>
  </si>
  <si>
    <t>รวมเข้าฝึก</t>
  </si>
  <si>
    <t>ผู้จบชาย</t>
  </si>
  <si>
    <t>ผู้จบหญิง</t>
  </si>
  <si>
    <t>รวมจบฝึก</t>
  </si>
  <si>
    <t>ระดับ</t>
  </si>
  <si>
    <t>ผู้เข้ารับทดสอบ</t>
  </si>
  <si>
    <t>ผู้ผ่านการทดสอบ</t>
  </si>
  <si>
    <t>รวมกลุ่มสาขาอาชีพ</t>
  </si>
  <si>
    <t>2552             2009</t>
  </si>
  <si>
    <t>2553             2010</t>
  </si>
  <si>
    <t xml:space="preserve"> รวม</t>
  </si>
  <si>
    <t>รวมผู้เข้า</t>
  </si>
  <si>
    <t>ผู้ผ่านชาย</t>
  </si>
  <si>
    <t>ผู้ผ่านหญิง</t>
  </si>
  <si>
    <t>รวมผู้ผ่าน</t>
  </si>
  <si>
    <t>2552            2009</t>
  </si>
  <si>
    <t>ประเภทการทดสอบ</t>
  </si>
  <si>
    <t>ทดสอบมาตรฐานฝีมือแรงงานแห่งชาติ</t>
  </si>
  <si>
    <t>ทดสอบฝีมือคนหางานเพื่อไปทำงานในต่างประเทศ</t>
  </si>
  <si>
    <t>ทดสอบฝีมือแรงงานตามความต้องการของสถานประกอบกิจการ</t>
  </si>
  <si>
    <t>กรุงเทพมหานครและ
ปริมณฑล</t>
  </si>
  <si>
    <t>ทดสอบ/รับรองฝีมือแรงงานแห่งชาติ</t>
  </si>
  <si>
    <t>2552           2009</t>
  </si>
  <si>
    <t>2553           2010</t>
  </si>
  <si>
    <t>สาขาอาชีพ</t>
  </si>
  <si>
    <t>รวมสาขาอาชีพ</t>
  </si>
  <si>
    <t>ช่างก่ออิฐ</t>
  </si>
  <si>
    <t>ช่างฉาบปูน</t>
  </si>
  <si>
    <t>ช่างไม้ก่อสร้าง</t>
  </si>
  <si>
    <t>ช่างซ่อมรถยนต์</t>
  </si>
  <si>
    <t>ช่างสีรถยนต์</t>
  </si>
  <si>
    <t>ช่างไฟฟ้าอิเล็กทรอนิกส์
และคอมพิวเตอร์</t>
  </si>
  <si>
    <t>ช่างไฟฟ้าภายในอาคาร</t>
  </si>
  <si>
    <t>ช่างไฟฟ้าอุตสาหกรรม</t>
  </si>
  <si>
    <t>ช่างเย็บ</t>
  </si>
  <si>
    <t>ช่างเครื่องเรือนไม้</t>
  </si>
  <si>
    <t>ผู้ประกอบอาหารไทย</t>
  </si>
  <si>
    <t>พนักงานนวดไทย</t>
  </si>
  <si>
    <t>ช่างเชื่อมทิก</t>
  </si>
  <si>
    <t>ช่างเชื่อมแม็ก</t>
  </si>
  <si>
    <t>2552      2009</t>
  </si>
  <si>
    <t>2553      2010</t>
  </si>
  <si>
    <t>สถานประกอบกิจการ(แห่ง)</t>
  </si>
  <si>
    <t>ผู้จบการฝึก(คน)</t>
  </si>
  <si>
    <t>ค่าใช้จ่าย(บาท)</t>
  </si>
  <si>
    <t>ช่วงอายุ</t>
  </si>
  <si>
    <t>การฝึกอาชีพเสริม</t>
  </si>
  <si>
    <t>ต่ำกว่า 15 ปี</t>
  </si>
  <si>
    <t>15-17</t>
  </si>
  <si>
    <t>18-19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</si>
  <si>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</si>
  <si>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</si>
  <si>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</si>
  <si>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</si>
  <si>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</si>
  <si>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</si>
  <si>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</si>
  <si>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</si>
  <si>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 ปีขึ้นไป</t>
  </si>
  <si>
    <t>รวมทุกกิจกรรมการฝึกหลัก</t>
  </si>
  <si>
    <t>ระดับการศึกษา</t>
  </si>
  <si>
    <t>ประถมศึกษา</t>
  </si>
  <si>
    <t>มัธยมศึกษาตอนต้น (ม.3)</t>
  </si>
  <si>
    <t>มัธยมศึกษาตอนปลาย (ม.6)</t>
  </si>
  <si>
    <t>ประกาศณียบัตรครู (ปก.ศ.ต้น)</t>
  </si>
  <si>
    <t>ปก.ศ.สูง/อนุปริญญาการศึกษา</t>
  </si>
  <si>
    <t>ประกาศนียบัตรวิชาชีพ (ปวช.)</t>
  </si>
  <si>
    <t>ประกาศนียบัตรวิชาชีพเทคนิค (ปวท.)</t>
  </si>
  <si>
    <t>ประกาศนียบัตรวิชาชีพชั้นสูง (ปวส.)</t>
  </si>
  <si>
    <t>ปริญญาตรี</t>
  </si>
  <si>
    <t>ปริญญาโท</t>
  </si>
  <si>
    <t>ปริญญาเอก</t>
  </si>
  <si>
    <t>กลุ่มอุตสาหกรรม</t>
  </si>
  <si>
    <t>ยานยนต์และชิ้นส่วน</t>
  </si>
  <si>
    <t>สิ่งทอและแฟชั่น</t>
  </si>
  <si>
    <t>อาหาร</t>
  </si>
  <si>
    <t>ซอฟร์แวร์</t>
  </si>
  <si>
    <t>เฟอร์นิเจอร์(ไม้และเครื่องเรือน)</t>
  </si>
  <si>
    <t>ผลิตภัณฑ์ยาง</t>
  </si>
  <si>
    <t>เซรามิกส์</t>
  </si>
  <si>
    <t>ไฟฟ้าและอิเล็กทรอนิกส์</t>
  </si>
  <si>
    <t>แม่พิมพ์</t>
  </si>
  <si>
    <t>เหล็กและเหล็กกล้า</t>
  </si>
  <si>
    <t>ปิโตรเคมี</t>
  </si>
  <si>
    <t>ท่องเที่ยวและบริการ</t>
  </si>
  <si>
    <t>ก่อสร้าง</t>
  </si>
  <si>
    <t>อื่น ๆ</t>
  </si>
  <si>
    <t>โลจิสติกส์(ขนส่ง สถานีเก็บสินค้าและคมนาคม)</t>
  </si>
  <si>
    <t>ทดสอบมาตรฐาน
ฝีมือแรงงาน
แห่งชาติ</t>
  </si>
  <si>
    <t>ทดสอบฝีมือ
คนหางานเพื่อไป
ทำงานในต่างประเทศ</t>
  </si>
  <si>
    <t>ทดสอบฝีมือแรงงาน
ตามความต้องการของ
สถานประกอบกิจการ</t>
  </si>
  <si>
    <t>รวมเข้า
ทดสอบ</t>
  </si>
  <si>
    <t>รวมผ่าน
ทดสอบ</t>
  </si>
  <si>
    <t>ซอฟต์แวร์</t>
  </si>
  <si>
    <t>เซรามิก</t>
  </si>
  <si>
    <t>ไฟฟ้าอิเล็ก</t>
  </si>
  <si>
    <t>เหล็ก</t>
  </si>
  <si>
    <t>โลจิสติกส์</t>
  </si>
  <si>
    <t>อื่นๆ</t>
  </si>
  <si>
    <t>ยานยนต์
ชิ้นส่วน</t>
  </si>
  <si>
    <t>สิ่งทอ
แฟชั่น</t>
  </si>
  <si>
    <t>ผลิตภัณฑ์
ยาง</t>
  </si>
  <si>
    <t>ท่องเที่ยว
บริการ</t>
  </si>
  <si>
    <t>ไม้เครื่องเรือน
เฟอร์นิเจอร์</t>
  </si>
  <si>
    <t xml:space="preserve">    อาหาร</t>
  </si>
  <si>
    <t>ไม้เครื่อง
เรือน_เฟอร์นิเจอร์</t>
  </si>
  <si>
    <t>รวมได้งานทำ</t>
  </si>
  <si>
    <t>ได้งานทำชาย</t>
  </si>
  <si>
    <t>ได้งาน
ทำหญิง</t>
  </si>
  <si>
    <t>2552         2009</t>
  </si>
  <si>
    <t>2553         2010</t>
  </si>
  <si>
    <t>ช่างซ่อมไมโครคอมพิวเตอร์</t>
  </si>
  <si>
    <t>2552        2009</t>
  </si>
  <si>
    <t>2553        2010</t>
  </si>
  <si>
    <t>2554          2011</t>
  </si>
  <si>
    <t>2554           2011</t>
  </si>
  <si>
    <t>2554         2011</t>
  </si>
  <si>
    <t>2554             2011</t>
  </si>
  <si>
    <t>2554      2011</t>
  </si>
  <si>
    <t>2554        2011</t>
  </si>
  <si>
    <t>ช่างไฟฟ้า อิเล็กทรอนิกส์และคอมพิวเตอร์</t>
  </si>
  <si>
    <t>ช่างอะลูมิเนียมก่อสร้าง</t>
  </si>
  <si>
    <t>ช่างเขียนแบบเครื่องกลด้วยคอมพิวเตอร์</t>
  </si>
  <si>
    <t>ช่างอิเล็กทรอนิกส์ (โทรทัศน์)</t>
  </si>
  <si>
    <t>ช่างเครื่องประดับ(ประดับอัญมณี)</t>
  </si>
  <si>
    <t>ช่างบุครุภัณฑ์</t>
  </si>
  <si>
    <t>2555          2012</t>
  </si>
  <si>
    <t xml:space="preserve">       2554            2011       </t>
  </si>
  <si>
    <t xml:space="preserve">       2553            2010       </t>
  </si>
  <si>
    <t>2555            2012</t>
  </si>
  <si>
    <t>2555           2012</t>
  </si>
  <si>
    <t>2555         2012</t>
  </si>
  <si>
    <t>2555      2012</t>
  </si>
  <si>
    <t>2555             2012</t>
  </si>
  <si>
    <t>2555        2012</t>
  </si>
  <si>
    <t>ตาราง 3.14 จำนวนแรงงานที่ผ่านการทดสอบมาตรฐานฝีมือแรงงาน</t>
  </si>
  <si>
    <t>2556          2013</t>
  </si>
  <si>
    <t>2556            2013</t>
  </si>
  <si>
    <t>2556           2013</t>
  </si>
  <si>
    <t>2556         2013</t>
  </si>
  <si>
    <t>2556      2013</t>
  </si>
  <si>
    <t>2556             2013</t>
  </si>
  <si>
    <t>2556        2013</t>
  </si>
  <si>
    <t>ช่างเชื่อมท่อพอลิเอทีลีนความหนาแน่นสูง</t>
  </si>
  <si>
    <t>ช่างซ่อมเครื่องยนต์ดีเซล</t>
  </si>
  <si>
    <t>ช่างบำรุงรักษารถยนต์</t>
  </si>
  <si>
    <t>ช่างสีเครื่องเรือน</t>
  </si>
  <si>
    <t>รวม(แห่ง)</t>
  </si>
  <si>
    <t>รวม(คน)</t>
  </si>
  <si>
    <t>ปี</t>
  </si>
  <si>
    <t>จำนวน สปก.(แห่ง)</t>
  </si>
  <si>
    <t>จำนวนผู้เข้าอบรม(คน)</t>
  </si>
  <si>
    <t>ร้อยละสะสม</t>
  </si>
  <si>
    <t>2557          2014</t>
  </si>
  <si>
    <t>2557            2014</t>
  </si>
  <si>
    <t>2557           2014</t>
  </si>
  <si>
    <t>2557         2014</t>
  </si>
  <si>
    <t>2557      2014</t>
  </si>
  <si>
    <t>2557             2014</t>
  </si>
  <si>
    <t>2557        2014</t>
  </si>
  <si>
    <t>ตาราง 3.15 ผลการพัฒนาฝีมือแรงงานโดยภาคเอกชน (พ.ร.บ.) จำนวนสถานประกอบการ จำแนกตามภาค/กลุ่มอุตสาหกรรม ปี 2552 - 2558</t>
  </si>
  <si>
    <t>ทดสอบมาตรฐานฝีมือแรงงานของผู้ประกอบอาชีพ</t>
  </si>
  <si>
    <t>ช่างมุงหลังคากระเบื้องคอนกรีต</t>
  </si>
  <si>
    <t>ช่างฉาบยิปซัม</t>
  </si>
  <si>
    <t>ช่างเครื่องปรับอากาศในบ้านและการพาณิชย์ขนาดเล็ก</t>
  </si>
  <si>
    <t>นักส่งเสริมสุขภาพแบบองค์รวม สปาตะวันตก(หัตถบำบัด)</t>
  </si>
  <si>
    <t>นักส่งเสริมสุขภาพแบบองค์รวม สปาตะวันตก(โภชนบำบัด)</t>
  </si>
  <si>
    <t>นักส่งเสริมสุขภาพแบบองค์รวม สปาตะวันตก(สุคนธบำบัด)</t>
  </si>
  <si>
    <t xml:space="preserve">             -  </t>
  </si>
  <si>
    <t>กลุ่มอุตสาหกรรม(แห่ง)</t>
  </si>
  <si>
    <t>กลุ่มอุตสาหกรรม(คน)</t>
  </si>
  <si>
    <t xml:space="preserve">           ที่มา : กรมพัฒนาฝีมือแรงงาน ประมวลข้อมูล ณ วันที่ ..30 เมษายน 2559..</t>
  </si>
  <si>
    <t>ตรวจครั้งที่ 1 เมื่อวันที่ 22 มิถุนายน 2559</t>
  </si>
  <si>
    <t>ตาราง 3.1 จำนวนแรงงานที่ได้รับการพัฒนาฝีมือแรงงานและได้งานทำ จำแนกตามกิจกรรมการฝึกหลัก ภาค และเพศ ปี 2552 - 2558</t>
  </si>
  <si>
    <t>ตาราง 3.1 จำนวนแรงงานที่ได้รับการพัฒนาฝีมือแรงงานและได้งานทำ จำแนกตามกิจกรรมการฝึกหลัก ภาค และเพศ ปี 2552 - 2558 (ต่อ)</t>
  </si>
  <si>
    <t>ตาราง 3.6 การทดสอบมาตรฐานฝีมือแรงงาน จำแนกตามประเภทที่ทดสอบ ภาค และเพศ ปี 2552 - 2558</t>
  </si>
  <si>
    <t>ตาราง 3.6 การทดสอบมาตรฐานฝีมือแรงงาน จำแนกตามประเภทที่ทดสอบ ภาค และเพศ ปี 2552 - 2558 (ต่อ)</t>
  </si>
  <si>
    <t>ตาราง 3.7 จำนวนแรงงานที่ผ่านการทดสอบมาตรฐานฝีมือแรงงานแห่งชาติที่บังคับใช้อัตราค่าจ้างตามมาตรฐานฝีมือ จำแนกตามภาค</t>
  </si>
  <si>
    <t>ตาราง 3.10 จำนวนแรงงานที่ได้รับการพัฒนาฝีมือแรงงาน จำแนกตามระดับการศึกษาและกิจกรรมการฝึกหลัก ปี 2552 - 2558</t>
  </si>
  <si>
    <t>ตาราง 3.11 จำนวนแรงงานที่ได้รับการพัฒนาฝีมือแรงงาน จำแนกตามกลุ่มอุตสาหกรรม กิจกรรมการฝึกหลักและเพศ  ปี 2552 - 2558</t>
  </si>
  <si>
    <t>ตาราง 3.11 จำนวนแรงงานที่ได้รับการพัฒนาฝีมือแรงงาน จำแนกตามกลุ่มอุตสาหกรรม กิจกรรมการฝึกหลักและเพศ  ปี 2552 - 2558 (ต่อ)</t>
  </si>
  <si>
    <t>ตาราง 3.12 จำนวนแรงงานที่ผ่านการทดสอบมาตรฐานฝีมือแรงงาน จำแนกตามประเภทการทดสอบ ช่วงอายุ และเพศ ปี 2552 - 2558</t>
  </si>
  <si>
    <t>ตาราง 3.13 จำนวนแรงงานที่ผ่านการทดสอบมาตรฐานฝีมือแรงงาน  จำแนกตามประเภทการทดสอบ ระดับการศึกษา และเพศ ปี 2552 - 2558</t>
  </si>
  <si>
    <t xml:space="preserve">ตาราง 3.14 จำนวนแรงงานที่ผ่านการทดสอบมาตรฐานฝีมือแรงงาน </t>
  </si>
  <si>
    <t xml:space="preserve">  จำแนกตามประเภทการทดสอบ กลุ่มอุตสาหกรรม และเพศ  ปี 2552 - 2558  </t>
  </si>
  <si>
    <r>
      <t xml:space="preserve">                       </t>
    </r>
    <r>
      <rPr>
        <b/>
        <sz val="16"/>
        <color rgb="FFC00000"/>
        <rFont val="TH SarabunPSK"/>
        <family val="2"/>
      </rPr>
      <t xml:space="preserve">  ตาราง 3.16 จำนวนแรงงานที่เข้ารับการพัฒนาฝีมือแรงงานโดยภาคเอกชน (พ.ร.บ.)  จำแนกตามภาค/กลุ่มอุตสาหกรรม ปี 2552 - 2558</t>
    </r>
  </si>
  <si>
    <t>ตาราง 3.16 ผลการพัฒนาฝีมือแรงงานโดยภาคเอกชน (พ.ร.บ.) จำนวนผู้เข้าฝึกอบรม จำแนกตามภาค/กลุ่มอุตสาหกรรม ปี 2552 - 2558</t>
  </si>
  <si>
    <t xml:space="preserve">ที่มา : กรมพัฒนาฝีมือแรงงาน กระทรวงแรงงาน  </t>
  </si>
  <si>
    <t xml:space="preserve">ที่มา : กรมพัฒนาฝีมือแรงงาน กระทรวงแรงงาน </t>
  </si>
  <si>
    <t>ที่มา : กรมพัฒนาฝีมือแรงงาน กระทรวงแรงงาน</t>
  </si>
  <si>
    <t xml:space="preserve">                                 ที่มา : กรมพัฒนาฝีมือแรงงาน กระทรวงแรงงาน       </t>
  </si>
  <si>
    <t xml:space="preserve">                                                             ที่มา : กรมพัฒนาฝีมือแรงงาน กระทรวงแรงงาน                                                   </t>
  </si>
  <si>
    <t>source : Department of skill Development Ministry of Labour</t>
  </si>
  <si>
    <t xml:space="preserve">                                            source : Department of skill Development Ministry of Labour</t>
  </si>
  <si>
    <t xml:space="preserve"> source : Department of skill Development Ministry of Labour</t>
  </si>
  <si>
    <t xml:space="preserve">          ที่มา : กรมพัฒนาฝีมือแรงงาน กระทรวงแรงงาน</t>
  </si>
  <si>
    <t xml:space="preserve">                     source : Department of skill Development Ministry of Labour</t>
  </si>
  <si>
    <t xml:space="preserve">                                   ที่มา : กรมพัฒนาฝีมือแรงงาน กระทรวงแรงงาน</t>
  </si>
  <si>
    <t>soure : Department of skill Development Ministry of Labour</t>
  </si>
  <si>
    <t>ตาราง 3.2 จำนวนแรงงานที่ได้รับการฝึกเตรียมเข้าทำงาน จำแนกตามภาค กลุ่มสาขาอาชีพ และเพศ ปี 2552 - 2558</t>
  </si>
  <si>
    <t xml:space="preserve">ตาราง 3.3 จำนวนแรงงานที่ได้รับการฝึกยกระดับฝีมือ จำแนกตามภาค กลุ่มสาขาอาชีพ และเพศ ปี 2552 - 2558  </t>
  </si>
  <si>
    <t>ตาราง 3.4 จำนวนแรงงานที่ได้รับการฝึกอาชีพเสริม จำแนกตามภาค  กลุ่มสาขาอาชีพ และเพศ ปี 2552 - 2558</t>
  </si>
  <si>
    <t>ตาราง 3.4 จำนวนแรงงานที่ได้รับการฝึกอาชีพเสริม จำแนกตามภาค กลุ่มสาขาอาชีพ และเพศ ปี 2552 - 2558 (ต่อ)</t>
  </si>
  <si>
    <t>ตาราง 3.5 ผลการทดสอบมาตรฐานฝีมือแรงงาน จำแนกตามภาค  กลุ่มสาขาอาชีพ ระดับ และเพศ ปี 2552 - 2558</t>
  </si>
  <si>
    <t>ตาราง 3.5 ผลการทดสอบมาตรฐานฝีมือแรงงาน จำแนกตามภาค กลุ่มสาขาอาชีพ ระดับ และเพศ ปี 2552 - 2558 (ต่อ)</t>
  </si>
  <si>
    <t>ตาราง 3.8 การส่งเสริม/พัฒนาฝีมือแรงงานในสถานประกอบกิจการ ตามพระราชบัญญัติส่งเสริมการพัฒนาฝีมือแรงงาน พ.ศ. 2545 ปี 2552 - 2558</t>
  </si>
  <si>
    <t xml:space="preserve">                 จำแนกตามประเภทการทดสอบ กลุ่มอุตสาหกรรม และเพศ  ปี 2552 - 2558 (ต่อ)</t>
  </si>
  <si>
    <t>ตาราง 3.2 จำนวนแรงงานที่ได้รับการฝึกเตรียมเข้าทำงาน จำแนกตามภาค  กลุ่มสาขาอาชีพ และเพศ ปี 2552 - 2558 (ต่อ)</t>
  </si>
  <si>
    <t>ตาราง 3.2 จำนวนแรงงานที่ได้รับการฝึกเตรียมเข้าทำงาน จำแนกตามภาค กลุ่มสาขาอาชีพ และเพศ ปี 2552 - 2558 (ต่อ)</t>
  </si>
  <si>
    <t>ตาราง 3.3 จำนวนแรงงานที่ได้รับการฝึกยกระดับฝีมือ จำแนกตามภาค กลุ่มสาขาอาชีพ และเพศ ปี 2552 - 2558 (ต่อ)</t>
  </si>
  <si>
    <t xml:space="preserve">              กลุ่มสาขาอาชีพ  สาขาอาชีพ ระดับและเพศ ปี 2552 - 2558 (ต่อ)</t>
  </si>
  <si>
    <t xml:space="preserve">             กลุ่มสาขาอาชีพ  สาขาอาชีพ ระดับและเพศ ปี 2552 - 2558 (ต่อ)</t>
  </si>
  <si>
    <t>ตาราง 3.9 จำนวนแรงงานที่ได้รับการพัฒนาฝีมือแรงงาน จำแนกตามช่วงอายุ กิจกรรมการฝึกหลัก และเพศ  ปี 2552 - 2558</t>
  </si>
  <si>
    <t>ตาราง 3.9 จำนวนแรงงานที่ได้รับการพัฒนาฝีมือแรงงาน จำแนกตามช่วงอายุ กิจกรรมการฝึกหลัก และเพศ  ปี 2552 - 2558 (ต่อ)</t>
  </si>
  <si>
    <t>ช่างเคาะตัวถังรถยนต์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</si>
</sst>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7" formatCode="_-* #,##0_-;\-* #,##0_-;_-* &quot;-&quot;??_-;_-@_-"/>
    <numFmt numFmtId="188" formatCode="0.0%"/>
  </numFmts>
  <fonts count="40" x14ac:knownFonts="1">
    <font>
      <sz val="11"/>
      <color theme="1"/>
      <name val="Tahoma"/>
      <family val="2"/>
      <charset val="222"/>
      <scheme val="minor"/>
    </font>
    <font>
      <sz val="16"/>
      <color theme="1"/>
      <name val="AngsanaUPC"/>
      <family val="2"/>
      <charset val="222"/>
    </font>
    <font>
      <sz val="16"/>
      <color theme="1"/>
      <name val="AngsanaUPC"/>
      <family val="2"/>
      <charset val="222"/>
    </font>
    <font>
      <sz val="11"/>
      <color theme="1"/>
      <name val="TH SarabunPSK"/>
      <family val="2"/>
    </font>
    <font>
      <sz val="14"/>
      <color theme="1"/>
      <name val="TH SarabunPSK"/>
      <family val="2"/>
    </font>
    <font>
      <b/>
      <sz val="12"/>
      <color theme="1"/>
      <name val="TH SarabunPSK"/>
      <family val="2"/>
    </font>
    <font>
      <b/>
      <sz val="16"/>
      <color theme="1"/>
      <name val="TH SarabunPSK"/>
      <family val="2"/>
    </font>
    <font>
      <sz val="12"/>
      <color theme="1"/>
      <name val="TH SarabunPSK"/>
      <family val="2"/>
    </font>
    <font>
      <sz val="12"/>
      <color rgb="FF000000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8"/>
      <color theme="3"/>
      <name val="Tahoma"/>
      <family val="2"/>
      <charset val="222"/>
      <scheme val="major"/>
    </font>
    <font>
      <b/>
      <sz val="15"/>
      <color theme="3"/>
      <name val="AngsanaUPC"/>
      <family val="2"/>
      <charset val="222"/>
    </font>
    <font>
      <b/>
      <sz val="13"/>
      <color theme="3"/>
      <name val="AngsanaUPC"/>
      <family val="2"/>
      <charset val="222"/>
    </font>
    <font>
      <b/>
      <sz val="11"/>
      <color theme="3"/>
      <name val="AngsanaUPC"/>
      <family val="2"/>
      <charset val="222"/>
    </font>
    <font>
      <sz val="16"/>
      <color rgb="FF006100"/>
      <name val="AngsanaUPC"/>
      <family val="2"/>
      <charset val="222"/>
    </font>
    <font>
      <sz val="16"/>
      <color rgb="FF9C0006"/>
      <name val="AngsanaUPC"/>
      <family val="2"/>
      <charset val="222"/>
    </font>
    <font>
      <sz val="16"/>
      <color rgb="FF9C6500"/>
      <name val="AngsanaUPC"/>
      <family val="2"/>
      <charset val="222"/>
    </font>
    <font>
      <sz val="16"/>
      <color rgb="FF3F3F76"/>
      <name val="AngsanaUPC"/>
      <family val="2"/>
      <charset val="222"/>
    </font>
    <font>
      <b/>
      <sz val="16"/>
      <color rgb="FF3F3F3F"/>
      <name val="AngsanaUPC"/>
      <family val="2"/>
      <charset val="222"/>
    </font>
    <font>
      <b/>
      <sz val="16"/>
      <color rgb="FFFA7D00"/>
      <name val="AngsanaUPC"/>
      <family val="2"/>
      <charset val="222"/>
    </font>
    <font>
      <sz val="16"/>
      <color rgb="FFFA7D00"/>
      <name val="AngsanaUPC"/>
      <family val="2"/>
      <charset val="222"/>
    </font>
    <font>
      <b/>
      <sz val="16"/>
      <color theme="0"/>
      <name val="AngsanaUPC"/>
      <family val="2"/>
      <charset val="222"/>
    </font>
    <font>
      <sz val="16"/>
      <color rgb="FFFF0000"/>
      <name val="AngsanaUPC"/>
      <family val="2"/>
      <charset val="222"/>
    </font>
    <font>
      <i/>
      <sz val="16"/>
      <color rgb="FF7F7F7F"/>
      <name val="AngsanaUPC"/>
      <family val="2"/>
      <charset val="222"/>
    </font>
    <font>
      <b/>
      <sz val="16"/>
      <color theme="1"/>
      <name val="AngsanaUPC"/>
      <family val="2"/>
      <charset val="222"/>
    </font>
    <font>
      <sz val="16"/>
      <color theme="0"/>
      <name val="AngsanaUPC"/>
      <family val="2"/>
      <charset val="222"/>
    </font>
    <font>
      <u/>
      <sz val="8"/>
      <color rgb="FF0000FF"/>
      <name val="Arial"/>
      <family val="2"/>
    </font>
    <font>
      <u/>
      <sz val="8"/>
      <color rgb="FF800080"/>
      <name val="Arial"/>
      <family val="2"/>
    </font>
    <font>
      <b/>
      <sz val="11"/>
      <color theme="1"/>
      <name val="TH SarabunPSK"/>
      <family val="2"/>
    </font>
    <font>
      <b/>
      <sz val="12"/>
      <color rgb="FF000000"/>
      <name val="TH SarabunPSK"/>
      <family val="2"/>
    </font>
    <font>
      <sz val="12"/>
      <name val="TH SarabunPSK"/>
      <family val="2"/>
    </font>
    <font>
      <sz val="12"/>
      <color theme="1"/>
      <name val="Tahoma"/>
      <family val="2"/>
      <charset val="222"/>
      <scheme val="minor"/>
    </font>
    <font>
      <sz val="14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sz val="12"/>
      <color rgb="FFFF0000"/>
      <name val="TH SarabunPSK"/>
      <family val="2"/>
    </font>
    <font>
      <b/>
      <sz val="12"/>
      <name val="TH SarabunPSK"/>
      <family val="2"/>
    </font>
    <font>
      <sz val="14"/>
      <name val="Angsana New"/>
      <family val="1"/>
    </font>
    <font>
      <b/>
      <sz val="16"/>
      <name val="TH SarabunPSK"/>
      <family val="2"/>
    </font>
    <font>
      <sz val="18"/>
      <color rgb="FFFF0000"/>
      <name val="Tahoma"/>
      <family val="2"/>
      <scheme val="minor"/>
    </font>
    <font>
      <b/>
      <sz val="16"/>
      <color rgb="FFC00000"/>
      <name val="TH SarabunPSK"/>
      <family val="2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/>
    <xf numFmtId="43" fontId="9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28" applyNumberFormat="0" applyFill="0" applyAlignment="0" applyProtection="0"/>
    <xf numFmtId="0" fontId="12" fillId="0" borderId="29" applyNumberFormat="0" applyFill="0" applyAlignment="0" applyProtection="0"/>
    <xf numFmtId="0" fontId="13" fillId="0" borderId="30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0" applyNumberFormat="0" applyBorder="0" applyAlignment="0" applyProtection="0"/>
    <xf numFmtId="0" fontId="17" fillId="6" borderId="31" applyNumberFormat="0" applyAlignment="0" applyProtection="0"/>
    <xf numFmtId="0" fontId="18" fillId="7" borderId="32" applyNumberFormat="0" applyAlignment="0" applyProtection="0"/>
    <xf numFmtId="0" fontId="19" fillId="7" borderId="31" applyNumberFormat="0" applyAlignment="0" applyProtection="0"/>
    <xf numFmtId="0" fontId="20" fillId="0" borderId="33" applyNumberFormat="0" applyFill="0" applyAlignment="0" applyProtection="0"/>
    <xf numFmtId="0" fontId="21" fillId="8" borderId="34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36" applyNumberFormat="0" applyFill="0" applyAlignment="0" applyProtection="0"/>
    <xf numFmtId="0" fontId="25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5" fillId="25" borderId="0" applyNumberFormat="0" applyBorder="0" applyAlignment="0" applyProtection="0"/>
    <xf numFmtId="0" fontId="2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5" fillId="29" borderId="0" applyNumberFormat="0" applyBorder="0" applyAlignment="0" applyProtection="0"/>
    <xf numFmtId="0" fontId="2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5" fillId="33" borderId="0" applyNumberFormat="0" applyBorder="0" applyAlignment="0" applyProtection="0"/>
    <xf numFmtId="0" fontId="2" fillId="0" borderId="0"/>
    <xf numFmtId="0" fontId="2" fillId="9" borderId="35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9" fontId="9" fillId="0" borderId="0" applyFont="0" applyFill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9" borderId="35" applyNumberFormat="0" applyFont="0" applyAlignment="0" applyProtection="0"/>
    <xf numFmtId="0" fontId="36" fillId="0" borderId="0"/>
    <xf numFmtId="43" fontId="36" fillId="0" borderId="0" applyFont="0" applyFill="0" applyBorder="0" applyAlignment="0" applyProtection="0"/>
  </cellStyleXfs>
  <cellXfs count="276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0" applyFont="1"/>
    <xf numFmtId="0" fontId="7" fillId="0" borderId="0" xfId="0" applyFont="1" applyBorder="1"/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0" fontId="7" fillId="0" borderId="8" xfId="0" applyFont="1" applyBorder="1"/>
    <xf numFmtId="0" fontId="7" fillId="0" borderId="9" xfId="0" applyFont="1" applyBorder="1"/>
    <xf numFmtId="3" fontId="7" fillId="0" borderId="9" xfId="0" applyNumberFormat="1" applyFont="1" applyBorder="1"/>
    <xf numFmtId="0" fontId="7" fillId="0" borderId="10" xfId="0" applyFont="1" applyBorder="1"/>
    <xf numFmtId="0" fontId="7" fillId="0" borderId="12" xfId="0" applyFont="1" applyBorder="1"/>
    <xf numFmtId="0" fontId="0" fillId="0" borderId="0" xfId="0" applyBorder="1"/>
    <xf numFmtId="0" fontId="7" fillId="0" borderId="0" xfId="0" applyFont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13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0" fillId="0" borderId="1" xfId="0" applyBorder="1"/>
    <xf numFmtId="0" fontId="5" fillId="0" borderId="12" xfId="0" applyFont="1" applyBorder="1" applyAlignment="1">
      <alignment horizontal="center"/>
    </xf>
    <xf numFmtId="0" fontId="7" fillId="0" borderId="8" xfId="0" applyFont="1" applyBorder="1" applyAlignment="1">
      <alignment wrapText="1"/>
    </xf>
    <xf numFmtId="0" fontId="7" fillId="0" borderId="9" xfId="0" applyFont="1" applyBorder="1" applyAlignment="1">
      <alignment wrapText="1"/>
    </xf>
    <xf numFmtId="0" fontId="5" fillId="0" borderId="7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3" fontId="7" fillId="0" borderId="1" xfId="0" applyNumberFormat="1" applyFont="1" applyBorder="1"/>
    <xf numFmtId="0" fontId="7" fillId="0" borderId="8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7" fillId="0" borderId="0" xfId="0" applyFont="1" applyBorder="1" applyAlignment="1">
      <alignment vertical="center"/>
    </xf>
    <xf numFmtId="0" fontId="7" fillId="0" borderId="1" xfId="0" applyFont="1" applyBorder="1" applyAlignment="1">
      <alignment horizontal="center"/>
    </xf>
    <xf numFmtId="0" fontId="7" fillId="0" borderId="1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12" xfId="0" applyFont="1" applyBorder="1" applyAlignment="1">
      <alignment wrapText="1"/>
    </xf>
    <xf numFmtId="0" fontId="5" fillId="0" borderId="4" xfId="0" applyFont="1" applyBorder="1" applyAlignment="1">
      <alignment horizontal="center"/>
    </xf>
    <xf numFmtId="0" fontId="7" fillId="0" borderId="27" xfId="0" applyFont="1" applyBorder="1"/>
    <xf numFmtId="3" fontId="7" fillId="0" borderId="24" xfId="0" applyNumberFormat="1" applyFont="1" applyBorder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187" fontId="0" fillId="0" borderId="16" xfId="1" applyNumberFormat="1" applyFont="1" applyBorder="1"/>
    <xf numFmtId="187" fontId="7" fillId="0" borderId="1" xfId="1" applyNumberFormat="1" applyFont="1" applyBorder="1"/>
    <xf numFmtId="187" fontId="7" fillId="0" borderId="12" xfId="1" applyNumberFormat="1" applyFont="1" applyBorder="1"/>
    <xf numFmtId="187" fontId="7" fillId="0" borderId="9" xfId="1" applyNumberFormat="1" applyFont="1" applyBorder="1"/>
    <xf numFmtId="187" fontId="7" fillId="0" borderId="10" xfId="1" applyNumberFormat="1" applyFont="1" applyBorder="1"/>
    <xf numFmtId="187" fontId="5" fillId="0" borderId="1" xfId="1" applyNumberFormat="1" applyFont="1" applyBorder="1"/>
    <xf numFmtId="187" fontId="7" fillId="0" borderId="8" xfId="1" applyNumberFormat="1" applyFont="1" applyBorder="1"/>
    <xf numFmtId="187" fontId="7" fillId="0" borderId="21" xfId="1" applyNumberFormat="1" applyFont="1" applyBorder="1"/>
    <xf numFmtId="187" fontId="7" fillId="0" borderId="22" xfId="1" applyNumberFormat="1" applyFont="1" applyBorder="1"/>
    <xf numFmtId="187" fontId="7" fillId="0" borderId="11" xfId="1" applyNumberFormat="1" applyFont="1" applyBorder="1"/>
    <xf numFmtId="187" fontId="7" fillId="0" borderId="23" xfId="1" applyNumberFormat="1" applyFont="1" applyBorder="1"/>
    <xf numFmtId="187" fontId="7" fillId="0" borderId="7" xfId="1" applyNumberFormat="1" applyFont="1" applyBorder="1"/>
    <xf numFmtId="187" fontId="8" fillId="0" borderId="7" xfId="1" applyNumberFormat="1" applyFont="1" applyBorder="1" applyAlignment="1">
      <alignment horizontal="right" wrapText="1"/>
    </xf>
    <xf numFmtId="187" fontId="8" fillId="0" borderId="1" xfId="1" applyNumberFormat="1" applyFont="1" applyBorder="1" applyAlignment="1">
      <alignment horizontal="right" wrapText="1"/>
    </xf>
    <xf numFmtId="187" fontId="8" fillId="2" borderId="7" xfId="1" applyNumberFormat="1" applyFont="1" applyFill="1" applyBorder="1" applyAlignment="1">
      <alignment vertical="top" wrapText="1"/>
    </xf>
    <xf numFmtId="187" fontId="8" fillId="2" borderId="1" xfId="1" applyNumberFormat="1" applyFont="1" applyFill="1" applyBorder="1" applyAlignment="1">
      <alignment vertical="top" wrapText="1"/>
    </xf>
    <xf numFmtId="187" fontId="7" fillId="0" borderId="9" xfId="1" applyNumberFormat="1" applyFont="1" applyBorder="1" applyAlignment="1">
      <alignment horizontal="center"/>
    </xf>
    <xf numFmtId="187" fontId="7" fillId="0" borderId="10" xfId="1" applyNumberFormat="1" applyFont="1" applyBorder="1" applyAlignment="1">
      <alignment horizontal="center"/>
    </xf>
    <xf numFmtId="187" fontId="5" fillId="0" borderId="13" xfId="1" applyNumberFormat="1" applyFont="1" applyBorder="1" applyAlignment="1">
      <alignment horizontal="center"/>
    </xf>
    <xf numFmtId="187" fontId="7" fillId="0" borderId="8" xfId="1" applyNumberFormat="1" applyFont="1" applyBorder="1" applyAlignment="1">
      <alignment horizontal="center"/>
    </xf>
    <xf numFmtId="187" fontId="5" fillId="0" borderId="1" xfId="1" applyNumberFormat="1" applyFont="1" applyBorder="1" applyAlignment="1">
      <alignment horizontal="center"/>
    </xf>
    <xf numFmtId="187" fontId="7" fillId="0" borderId="12" xfId="1" applyNumberFormat="1" applyFont="1" applyBorder="1" applyAlignment="1">
      <alignment horizontal="center"/>
    </xf>
    <xf numFmtId="187" fontId="7" fillId="0" borderId="21" xfId="1" applyNumberFormat="1" applyFont="1" applyBorder="1" applyAlignment="1">
      <alignment horizontal="center"/>
    </xf>
    <xf numFmtId="187" fontId="7" fillId="0" borderId="22" xfId="1" applyNumberFormat="1" applyFont="1" applyBorder="1" applyAlignment="1">
      <alignment horizontal="center"/>
    </xf>
    <xf numFmtId="187" fontId="7" fillId="0" borderId="25" xfId="1" applyNumberFormat="1" applyFont="1" applyBorder="1" applyAlignment="1">
      <alignment horizontal="center"/>
    </xf>
    <xf numFmtId="187" fontId="8" fillId="2" borderId="1" xfId="1" applyNumberFormat="1" applyFont="1" applyFill="1" applyBorder="1" applyAlignment="1">
      <alignment horizontal="center" vertical="top" wrapText="1"/>
    </xf>
    <xf numFmtId="187" fontId="7" fillId="0" borderId="6" xfId="1" applyNumberFormat="1" applyFont="1" applyBorder="1"/>
    <xf numFmtId="187" fontId="7" fillId="0" borderId="1" xfId="1" applyNumberFormat="1" applyFont="1" applyBorder="1" applyAlignment="1">
      <alignment horizontal="center"/>
    </xf>
    <xf numFmtId="187" fontId="7" fillId="0" borderId="7" xfId="1" applyNumberFormat="1" applyFont="1" applyBorder="1" applyAlignment="1">
      <alignment horizontal="center"/>
    </xf>
    <xf numFmtId="187" fontId="7" fillId="0" borderId="6" xfId="1" applyNumberFormat="1" applyFont="1" applyBorder="1" applyAlignment="1">
      <alignment horizontal="center"/>
    </xf>
    <xf numFmtId="187" fontId="7" fillId="0" borderId="13" xfId="1" applyNumberFormat="1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187" fontId="0" fillId="0" borderId="1" xfId="1" applyNumberFormat="1" applyFont="1" applyBorder="1"/>
    <xf numFmtId="187" fontId="5" fillId="0" borderId="12" xfId="1" applyNumberFormat="1" applyFont="1" applyBorder="1" applyAlignment="1">
      <alignment horizontal="center"/>
    </xf>
    <xf numFmtId="187" fontId="5" fillId="0" borderId="9" xfId="1" applyNumberFormat="1" applyFont="1" applyBorder="1" applyAlignment="1">
      <alignment horizontal="center"/>
    </xf>
    <xf numFmtId="187" fontId="7" fillId="0" borderId="4" xfId="1" applyNumberFormat="1" applyFont="1" applyBorder="1" applyAlignment="1">
      <alignment horizontal="center"/>
    </xf>
    <xf numFmtId="187" fontId="5" fillId="0" borderId="4" xfId="1" applyNumberFormat="1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3" xfId="0" applyFont="1" applyBorder="1"/>
    <xf numFmtId="0" fontId="7" fillId="0" borderId="9" xfId="0" applyFont="1" applyBorder="1" applyAlignment="1"/>
    <xf numFmtId="0" fontId="5" fillId="0" borderId="16" xfId="0" applyFont="1" applyBorder="1" applyAlignment="1">
      <alignment horizontal="center"/>
    </xf>
    <xf numFmtId="0" fontId="5" fillId="0" borderId="0" xfId="0" applyFont="1" applyAlignment="1">
      <alignment horizontal="center"/>
    </xf>
    <xf numFmtId="187" fontId="7" fillId="0" borderId="3" xfId="1" applyNumberFormat="1" applyFont="1" applyBorder="1" applyAlignment="1">
      <alignment horizontal="center"/>
    </xf>
    <xf numFmtId="187" fontId="7" fillId="0" borderId="1" xfId="1" applyNumberFormat="1" applyFont="1" applyBorder="1" applyAlignment="1"/>
    <xf numFmtId="0" fontId="7" fillId="0" borderId="0" xfId="0" applyFont="1" applyAlignment="1">
      <alignment horizontal="left"/>
    </xf>
    <xf numFmtId="0" fontId="7" fillId="0" borderId="1" xfId="0" applyFont="1" applyBorder="1" applyAlignment="1">
      <alignment horizontal="center"/>
    </xf>
    <xf numFmtId="0" fontId="7" fillId="0" borderId="0" xfId="0" applyFont="1" applyAlignment="1"/>
    <xf numFmtId="0" fontId="5" fillId="0" borderId="0" xfId="0" applyFont="1"/>
    <xf numFmtId="187" fontId="5" fillId="0" borderId="1" xfId="1" applyNumberFormat="1" applyFont="1" applyBorder="1" applyAlignment="1"/>
    <xf numFmtId="187" fontId="5" fillId="0" borderId="1" xfId="1" applyNumberFormat="1" applyFont="1" applyBorder="1" applyAlignment="1">
      <alignment vertical="center"/>
    </xf>
    <xf numFmtId="187" fontId="7" fillId="0" borderId="8" xfId="1" applyNumberFormat="1" applyFont="1" applyBorder="1" applyAlignment="1"/>
    <xf numFmtId="187" fontId="7" fillId="0" borderId="9" xfId="1" applyNumberFormat="1" applyFont="1" applyBorder="1" applyAlignment="1"/>
    <xf numFmtId="187" fontId="7" fillId="0" borderId="10" xfId="1" applyNumberFormat="1" applyFont="1" applyBorder="1" applyAlignment="1"/>
    <xf numFmtId="187" fontId="5" fillId="0" borderId="9" xfId="1" applyNumberFormat="1" applyFont="1" applyBorder="1" applyAlignment="1"/>
    <xf numFmtId="187" fontId="7" fillId="0" borderId="12" xfId="1" applyNumberFormat="1" applyFont="1" applyBorder="1" applyAlignment="1"/>
    <xf numFmtId="187" fontId="7" fillId="0" borderId="13" xfId="1" applyNumberFormat="1" applyFont="1" applyBorder="1" applyAlignment="1"/>
    <xf numFmtId="3" fontId="7" fillId="0" borderId="18" xfId="0" applyNumberFormat="1" applyFont="1" applyBorder="1"/>
    <xf numFmtId="0" fontId="4" fillId="0" borderId="0" xfId="0" applyFont="1" applyAlignment="1"/>
    <xf numFmtId="187" fontId="5" fillId="0" borderId="6" xfId="1" applyNumberFormat="1" applyFont="1" applyBorder="1"/>
    <xf numFmtId="0" fontId="30" fillId="0" borderId="1" xfId="0" applyFont="1" applyBorder="1" applyAlignment="1">
      <alignment horizontal="center"/>
    </xf>
    <xf numFmtId="187" fontId="30" fillId="0" borderId="1" xfId="1" applyNumberFormat="1" applyFont="1" applyBorder="1"/>
    <xf numFmtId="0" fontId="31" fillId="0" borderId="0" xfId="0" applyFont="1"/>
    <xf numFmtId="0" fontId="7" fillId="0" borderId="1" xfId="0" applyFont="1" applyBorder="1" applyAlignment="1">
      <alignment horizontal="center"/>
    </xf>
    <xf numFmtId="0" fontId="6" fillId="0" borderId="0" xfId="0" applyFont="1" applyAlignment="1"/>
    <xf numFmtId="0" fontId="4" fillId="0" borderId="18" xfId="0" applyFont="1" applyFill="1" applyBorder="1" applyAlignment="1"/>
    <xf numFmtId="0" fontId="4" fillId="0" borderId="0" xfId="0" applyFont="1" applyFill="1"/>
    <xf numFmtId="0" fontId="6" fillId="0" borderId="14" xfId="0" applyFont="1" applyBorder="1" applyAlignment="1"/>
    <xf numFmtId="0" fontId="4" fillId="0" borderId="0" xfId="0" applyFont="1" applyFill="1" applyBorder="1" applyAlignment="1"/>
    <xf numFmtId="0" fontId="32" fillId="0" borderId="0" xfId="0" applyFont="1"/>
    <xf numFmtId="187" fontId="32" fillId="0" borderId="0" xfId="0" applyNumberFormat="1" applyFont="1"/>
    <xf numFmtId="0" fontId="4" fillId="0" borderId="0" xfId="0" applyFont="1" applyBorder="1"/>
    <xf numFmtId="0" fontId="7" fillId="0" borderId="0" xfId="0" applyFont="1" applyFill="1"/>
    <xf numFmtId="0" fontId="7" fillId="0" borderId="18" xfId="0" applyFont="1" applyFill="1" applyBorder="1" applyAlignment="1"/>
    <xf numFmtId="0" fontId="6" fillId="0" borderId="0" xfId="0" applyFont="1" applyBorder="1" applyAlignment="1"/>
    <xf numFmtId="0" fontId="33" fillId="0" borderId="0" xfId="0" applyFont="1"/>
    <xf numFmtId="187" fontId="34" fillId="0" borderId="1" xfId="1" applyNumberFormat="1" applyFont="1" applyBorder="1"/>
    <xf numFmtId="0" fontId="7" fillId="0" borderId="13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187" fontId="0" fillId="0" borderId="0" xfId="0" applyNumberFormat="1"/>
    <xf numFmtId="187" fontId="7" fillId="0" borderId="13" xfId="1" applyNumberFormat="1" applyFont="1" applyBorder="1" applyAlignment="1">
      <alignment horizontal="center" vertical="center"/>
    </xf>
    <xf numFmtId="187" fontId="7" fillId="0" borderId="13" xfId="1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vertical="center"/>
    </xf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center"/>
    </xf>
    <xf numFmtId="187" fontId="3" fillId="0" borderId="0" xfId="1" applyNumberFormat="1" applyFont="1"/>
    <xf numFmtId="1" fontId="3" fillId="0" borderId="0" xfId="0" applyNumberFormat="1" applyFont="1"/>
    <xf numFmtId="2" fontId="3" fillId="0" borderId="0" xfId="0" applyNumberFormat="1" applyFont="1"/>
    <xf numFmtId="188" fontId="3" fillId="0" borderId="0" xfId="46" applyNumberFormat="1" applyFont="1"/>
    <xf numFmtId="0" fontId="3" fillId="0" borderId="0" xfId="0" applyFont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187" fontId="0" fillId="0" borderId="0" xfId="1" applyNumberFormat="1" applyFont="1"/>
    <xf numFmtId="187" fontId="35" fillId="0" borderId="1" xfId="1" applyNumberFormat="1" applyFont="1" applyBorder="1"/>
    <xf numFmtId="187" fontId="30" fillId="0" borderId="8" xfId="1" applyNumberFormat="1" applyFont="1" applyBorder="1"/>
    <xf numFmtId="187" fontId="30" fillId="0" borderId="9" xfId="1" applyNumberFormat="1" applyFont="1" applyBorder="1"/>
    <xf numFmtId="187" fontId="30" fillId="0" borderId="10" xfId="1" applyNumberFormat="1" applyFont="1" applyBorder="1"/>
    <xf numFmtId="0" fontId="7" fillId="0" borderId="12" xfId="0" applyFont="1" applyBorder="1" applyAlignment="1">
      <alignment vertical="center"/>
    </xf>
    <xf numFmtId="0" fontId="7" fillId="0" borderId="4" xfId="0" applyFont="1" applyBorder="1"/>
    <xf numFmtId="0" fontId="7" fillId="0" borderId="3" xfId="0" applyFont="1" applyBorder="1"/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3" fontId="7" fillId="0" borderId="10" xfId="0" applyNumberFormat="1" applyFont="1" applyBorder="1"/>
    <xf numFmtId="3" fontId="7" fillId="0" borderId="26" xfId="0" applyNumberFormat="1" applyFont="1" applyBorder="1"/>
    <xf numFmtId="187" fontId="30" fillId="0" borderId="1" xfId="1" applyNumberFormat="1" applyFont="1" applyBorder="1" applyAlignment="1">
      <alignment horizontal="right"/>
    </xf>
    <xf numFmtId="187" fontId="7" fillId="0" borderId="3" xfId="1" applyNumberFormat="1" applyFont="1" applyBorder="1"/>
    <xf numFmtId="187" fontId="7" fillId="0" borderId="13" xfId="1" applyNumberFormat="1" applyFont="1" applyBorder="1"/>
    <xf numFmtId="0" fontId="7" fillId="0" borderId="4" xfId="0" applyFont="1" applyBorder="1" applyAlignment="1">
      <alignment vertical="top"/>
    </xf>
    <xf numFmtId="0" fontId="7" fillId="0" borderId="13" xfId="0" applyFont="1" applyBorder="1" applyAlignment="1">
      <alignment vertical="top"/>
    </xf>
    <xf numFmtId="0" fontId="7" fillId="0" borderId="5" xfId="0" applyFont="1" applyBorder="1" applyAlignment="1"/>
    <xf numFmtId="0" fontId="7" fillId="0" borderId="6" xfId="0" applyFont="1" applyBorder="1" applyAlignment="1"/>
    <xf numFmtId="0" fontId="7" fillId="0" borderId="13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87" fontId="7" fillId="0" borderId="0" xfId="1" applyNumberFormat="1" applyFont="1" applyBorder="1"/>
    <xf numFmtId="0" fontId="7" fillId="0" borderId="0" xfId="0" applyFont="1" applyBorder="1" applyAlignment="1">
      <alignment horizontal="center"/>
    </xf>
    <xf numFmtId="0" fontId="7" fillId="0" borderId="12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187" fontId="5" fillId="0" borderId="8" xfId="1" applyNumberFormat="1" applyFont="1" applyBorder="1" applyAlignment="1">
      <alignment horizontal="center"/>
    </xf>
    <xf numFmtId="0" fontId="6" fillId="0" borderId="0" xfId="0" applyFont="1" applyAlignment="1">
      <alignment horizontal="left"/>
    </xf>
    <xf numFmtId="0" fontId="4" fillId="0" borderId="18" xfId="0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0" fontId="5" fillId="0" borderId="15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0" fontId="28" fillId="0" borderId="1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29" fillId="2" borderId="3" xfId="0" applyFont="1" applyFill="1" applyBorder="1" applyAlignment="1">
      <alignment horizontal="center" vertical="center" wrapText="1"/>
    </xf>
    <xf numFmtId="0" fontId="29" fillId="2" borderId="4" xfId="0" applyFont="1" applyFill="1" applyBorder="1" applyAlignment="1">
      <alignment horizontal="center" vertical="center" wrapText="1"/>
    </xf>
    <xf numFmtId="0" fontId="29" fillId="2" borderId="1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5" fillId="0" borderId="1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7" fillId="0" borderId="14" xfId="0" applyFont="1" applyBorder="1" applyAlignment="1">
      <alignment horizontal="center"/>
    </xf>
    <xf numFmtId="0" fontId="7" fillId="0" borderId="1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7" fillId="0" borderId="15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0" borderId="18" xfId="0" applyFont="1" applyFill="1" applyBorder="1" applyAlignment="1">
      <alignment horizontal="left"/>
    </xf>
    <xf numFmtId="0" fontId="7" fillId="0" borderId="17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17" xfId="0" applyFont="1" applyBorder="1" applyAlignment="1">
      <alignment horizontal="center" wrapText="1"/>
    </xf>
    <xf numFmtId="0" fontId="7" fillId="0" borderId="14" xfId="0" applyFont="1" applyBorder="1" applyAlignment="1">
      <alignment horizontal="center" wrapText="1"/>
    </xf>
    <xf numFmtId="0" fontId="7" fillId="0" borderId="20" xfId="0" applyFont="1" applyBorder="1" applyAlignment="1">
      <alignment horizontal="center" wrapText="1"/>
    </xf>
    <xf numFmtId="0" fontId="37" fillId="0" borderId="0" xfId="0" applyFont="1" applyAlignment="1">
      <alignment horizontal="left"/>
    </xf>
    <xf numFmtId="0" fontId="6" fillId="0" borderId="14" xfId="0" applyFont="1" applyBorder="1" applyAlignment="1">
      <alignment horizontal="left"/>
    </xf>
    <xf numFmtId="0" fontId="30" fillId="0" borderId="7" xfId="0" applyFont="1" applyBorder="1" applyAlignment="1">
      <alignment horizontal="center"/>
    </xf>
    <xf numFmtId="0" fontId="30" fillId="0" borderId="5" xfId="0" applyFont="1" applyBorder="1" applyAlignment="1">
      <alignment horizontal="center"/>
    </xf>
    <xf numFmtId="0" fontId="7" fillId="0" borderId="9" xfId="0" applyFont="1" applyBorder="1" applyAlignment="1">
      <alignment horizontal="center" vertical="top"/>
    </xf>
    <xf numFmtId="0" fontId="7" fillId="0" borderId="10" xfId="0" applyFont="1" applyBorder="1" applyAlignment="1">
      <alignment horizontal="center" vertical="top"/>
    </xf>
    <xf numFmtId="0" fontId="7" fillId="0" borderId="9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7" fillId="0" borderId="11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7" fillId="0" borderId="13" xfId="0" applyFont="1" applyBorder="1" applyAlignment="1">
      <alignment horizontal="center" vertical="top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left"/>
    </xf>
    <xf numFmtId="0" fontId="7" fillId="0" borderId="0" xfId="0" applyFont="1" applyAlignment="1">
      <alignment horizontal="center"/>
    </xf>
    <xf numFmtId="0" fontId="7" fillId="0" borderId="7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4" fillId="0" borderId="0" xfId="0" applyFont="1" applyFill="1" applyBorder="1" applyAlignment="1">
      <alignment horizontal="left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8" xfId="0" applyFont="1" applyFill="1" applyBorder="1" applyAlignment="1">
      <alignment horizontal="center"/>
    </xf>
    <xf numFmtId="0" fontId="38" fillId="0" borderId="0" xfId="0" applyFont="1" applyAlignment="1">
      <alignment horizontal="center"/>
    </xf>
  </cellXfs>
  <cellStyles count="63">
    <cellStyle name="20% - Accent1 2" xfId="47"/>
    <cellStyle name="20% - Accent2 2" xfId="49"/>
    <cellStyle name="20% - Accent3 2" xfId="51"/>
    <cellStyle name="20% - Accent4 2" xfId="53"/>
    <cellStyle name="20% - Accent5 2" xfId="55"/>
    <cellStyle name="20% - Accent6 2" xfId="57"/>
    <cellStyle name="20% - ส่วนที่ถูกเน้น1" xfId="19" builtinId="30" customBuiltin="1"/>
    <cellStyle name="20% - ส่วนที่ถูกเน้น2" xfId="23" builtinId="34" customBuiltin="1"/>
    <cellStyle name="20% - ส่วนที่ถูกเน้น3" xfId="27" builtinId="38" customBuiltin="1"/>
    <cellStyle name="20% - ส่วนที่ถูกเน้น4" xfId="31" builtinId="42" customBuiltin="1"/>
    <cellStyle name="20% - ส่วนที่ถูกเน้น5" xfId="35" builtinId="46" customBuiltin="1"/>
    <cellStyle name="20% - ส่วนที่ถูกเน้น6" xfId="39" builtinId="50" customBuiltin="1"/>
    <cellStyle name="40% - Accent1 2" xfId="48"/>
    <cellStyle name="40% - Accent2 2" xfId="50"/>
    <cellStyle name="40% - Accent3 2" xfId="52"/>
    <cellStyle name="40% - Accent4 2" xfId="54"/>
    <cellStyle name="40% - Accent5 2" xfId="56"/>
    <cellStyle name="40% - Accent6 2" xfId="58"/>
    <cellStyle name="40% - ส่วนที่ถูกเน้น1" xfId="20" builtinId="31" customBuiltin="1"/>
    <cellStyle name="40% - ส่วนที่ถูกเน้น2" xfId="24" builtinId="35" customBuiltin="1"/>
    <cellStyle name="40% - ส่วนที่ถูกเน้น3" xfId="28" builtinId="39" customBuiltin="1"/>
    <cellStyle name="40% - ส่วนที่ถูกเน้น4" xfId="32" builtinId="43" customBuiltin="1"/>
    <cellStyle name="40% - ส่วนที่ถูกเน้น5" xfId="36" builtinId="47" customBuiltin="1"/>
    <cellStyle name="40% - ส่วนที่ถูกเน้น6" xfId="40" builtinId="51" customBuiltin="1"/>
    <cellStyle name="60% - ส่วนที่ถูกเน้น1" xfId="21" builtinId="32" customBuiltin="1"/>
    <cellStyle name="60% - ส่วนที่ถูกเน้น2" xfId="25" builtinId="36" customBuiltin="1"/>
    <cellStyle name="60% - ส่วนที่ถูกเน้น3" xfId="29" builtinId="40" customBuiltin="1"/>
    <cellStyle name="60% - ส่วนที่ถูกเน้น4" xfId="33" builtinId="44" customBuiltin="1"/>
    <cellStyle name="60% - ส่วนที่ถูกเน้น5" xfId="37" builtinId="48" customBuiltin="1"/>
    <cellStyle name="60% - ส่วนที่ถูกเน้น6" xfId="41" builtinId="52" customBuiltin="1"/>
    <cellStyle name="Comma" xfId="1" builtinId="3"/>
    <cellStyle name="Followed Hyperlink" xfId="45" builtinId="9" customBuiltin="1"/>
    <cellStyle name="Hyperlink" xfId="44" builtinId="8" customBuiltin="1"/>
    <cellStyle name="Normal" xfId="0" builtinId="0"/>
    <cellStyle name="Normal 2" xfId="42"/>
    <cellStyle name="Normal 2 2" xfId="59"/>
    <cellStyle name="Note 2" xfId="43"/>
    <cellStyle name="Note 2 2" xfId="60"/>
    <cellStyle name="Percent" xfId="46" builtinId="5"/>
    <cellStyle name="การคำนวณ" xfId="12" builtinId="22" customBuiltin="1"/>
    <cellStyle name="ข้อความเตือน" xfId="15" builtinId="11" customBuiltin="1"/>
    <cellStyle name="ข้อความอธิบาย" xfId="16" builtinId="53" customBuiltin="1"/>
    <cellStyle name="เครื่องหมายจุลภาค 7" xfId="62"/>
    <cellStyle name="ชื่อเรื่อง" xfId="2" builtinId="15" customBuiltin="1"/>
    <cellStyle name="เซลล์ตรวจสอบ" xfId="14" builtinId="23" customBuiltin="1"/>
    <cellStyle name="เซลล์ที่มีการเชื่อมโยง" xfId="13" builtinId="24" customBuiltin="1"/>
    <cellStyle name="ดี" xfId="7" builtinId="26" customBuiltin="1"/>
    <cellStyle name="ปกติ 7" xfId="61"/>
    <cellStyle name="ป้อนค่า" xfId="10" builtinId="20" customBuiltin="1"/>
    <cellStyle name="ปานกลาง" xfId="9" builtinId="28" customBuiltin="1"/>
    <cellStyle name="ผลรวม" xfId="17" builtinId="25" customBuiltin="1"/>
    <cellStyle name="แย่" xfId="8" builtinId="27" customBuiltin="1"/>
    <cellStyle name="ส่วนที่ถูกเน้น1" xfId="18" builtinId="29" customBuiltin="1"/>
    <cellStyle name="ส่วนที่ถูกเน้น2" xfId="22" builtinId="33" customBuiltin="1"/>
    <cellStyle name="ส่วนที่ถูกเน้น3" xfId="26" builtinId="37" customBuiltin="1"/>
    <cellStyle name="ส่วนที่ถูกเน้น4" xfId="30" builtinId="41" customBuiltin="1"/>
    <cellStyle name="ส่วนที่ถูกเน้น5" xfId="34" builtinId="45" customBuiltin="1"/>
    <cellStyle name="ส่วนที่ถูกเน้น6" xfId="38" builtinId="49" customBuiltin="1"/>
    <cellStyle name="แสดงผล" xfId="11" builtinId="21" customBuiltin="1"/>
    <cellStyle name="หัวเรื่อง 1" xfId="3" builtinId="16" customBuiltin="1"/>
    <cellStyle name="หัวเรื่อง 2" xfId="4" builtinId="17" customBuiltin="1"/>
    <cellStyle name="หัวเรื่อง 3" xfId="5" builtinId="18" customBuiltin="1"/>
    <cellStyle name="หัวเรื่อง 4" xfId="6" builtinId="1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1"/>
          <c:tx>
            <c:strRef>
              <c:f>Sheet1!$C$31</c:f>
              <c:strCache>
                <c:ptCount val="1"/>
                <c:pt idx="0">
                  <c:v>จำนวนผู้เข้าอบรม(คน)</c:v>
                </c:pt>
              </c:strCache>
            </c:strRef>
          </c:tx>
          <c:invertIfNegative val="0"/>
          <c:cat>
            <c:numRef>
              <c:f>Sheet1!$A$32:$A$38</c:f>
              <c:numCache>
                <c:formatCode>@</c:formatCode>
                <c:ptCount val="7"/>
                <c:pt idx="0">
                  <c:v>2552</c:v>
                </c:pt>
                <c:pt idx="1">
                  <c:v>2553</c:v>
                </c:pt>
                <c:pt idx="2">
                  <c:v>2554</c:v>
                </c:pt>
                <c:pt idx="3">
                  <c:v>2555</c:v>
                </c:pt>
                <c:pt idx="4">
                  <c:v>2556</c:v>
                </c:pt>
                <c:pt idx="5">
                  <c:v>2557</c:v>
                </c:pt>
                <c:pt idx="6">
                  <c:v>2558</c:v>
                </c:pt>
              </c:numCache>
            </c:numRef>
          </c:cat>
          <c:val>
            <c:numRef>
              <c:f>Sheet1!$C$32:$C$38</c:f>
              <c:numCache>
                <c:formatCode>_-* #,##0_-;\-* #,##0_-;_-* "-"??_-;_-@_-</c:formatCode>
                <c:ptCount val="7"/>
                <c:pt idx="0">
                  <c:v>4372985</c:v>
                </c:pt>
                <c:pt idx="1">
                  <c:v>3938212</c:v>
                </c:pt>
                <c:pt idx="2">
                  <c:v>4048332</c:v>
                </c:pt>
                <c:pt idx="3">
                  <c:v>4052758</c:v>
                </c:pt>
                <c:pt idx="4">
                  <c:v>4627225</c:v>
                </c:pt>
                <c:pt idx="5">
                  <c:v>4220799</c:v>
                </c:pt>
                <c:pt idx="6">
                  <c:v>4456177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574784"/>
        <c:axId val="129576320"/>
      </c:barChart>
      <c:lineChart>
        <c:grouping val="standard"/>
        <c:varyColors val="0"/>
        <c:ser>
          <c:idx val="1"/>
          <c:order val="0"/>
          <c:tx>
            <c:strRef>
              <c:f>Sheet1!$B$31</c:f>
              <c:strCache>
                <c:ptCount val="1"/>
                <c:pt idx="0">
                  <c:v>จำนวน สปก.(แห่ง)</c:v>
                </c:pt>
              </c:strCache>
            </c:strRef>
          </c:tx>
          <c:cat>
            <c:numRef>
              <c:f>Sheet1!$A$32:$A$38</c:f>
              <c:numCache>
                <c:formatCode>@</c:formatCode>
                <c:ptCount val="7"/>
                <c:pt idx="0">
                  <c:v>2552</c:v>
                </c:pt>
                <c:pt idx="1">
                  <c:v>2553</c:v>
                </c:pt>
                <c:pt idx="2">
                  <c:v>2554</c:v>
                </c:pt>
                <c:pt idx="3">
                  <c:v>2555</c:v>
                </c:pt>
                <c:pt idx="4">
                  <c:v>2556</c:v>
                </c:pt>
                <c:pt idx="5">
                  <c:v>2557</c:v>
                </c:pt>
                <c:pt idx="6">
                  <c:v>2558</c:v>
                </c:pt>
              </c:numCache>
            </c:numRef>
          </c:cat>
          <c:val>
            <c:numRef>
              <c:f>Sheet1!$B$32:$B$38</c:f>
              <c:numCache>
                <c:formatCode>_-* #,##0_-;\-* #,##0_-;_-* "-"??_-;_-@_-</c:formatCode>
                <c:ptCount val="7"/>
                <c:pt idx="0">
                  <c:v>22983</c:v>
                </c:pt>
                <c:pt idx="1">
                  <c:v>22656</c:v>
                </c:pt>
                <c:pt idx="2">
                  <c:v>25388</c:v>
                </c:pt>
                <c:pt idx="3">
                  <c:v>26965</c:v>
                </c:pt>
                <c:pt idx="4">
                  <c:v>32110</c:v>
                </c:pt>
                <c:pt idx="5">
                  <c:v>31255</c:v>
                </c:pt>
                <c:pt idx="6">
                  <c:v>40248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592704"/>
        <c:axId val="129590784"/>
      </c:lineChart>
      <c:catAx>
        <c:axId val="129574784"/>
        <c:scaling>
          <c:orientation val="minMax"/>
        </c:scaling>
        <c:delete val="0"/>
        <c:axPos val="b"/>
        <c:numFmt formatCode="@" sourceLinked="1"/>
        <c:majorTickMark val="none"/>
        <c:minorTickMark val="none"/>
        <c:tickLblPos val="nextTo"/>
        <c:crossAx val="129576320"/>
        <c:crosses val="autoZero"/>
        <c:auto val="1"/>
        <c:lblAlgn val="ctr"/>
        <c:lblOffset val="100"/>
        <c:noMultiLvlLbl val="0"/>
      </c:catAx>
      <c:valAx>
        <c:axId val="1295763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th-TH"/>
                  <a:t>จำนวนผู้เข้าอบรม(คน)</a:t>
                </a:r>
              </a:p>
            </c:rich>
          </c:tx>
          <c:layout>
            <c:manualLayout>
              <c:xMode val="edge"/>
              <c:yMode val="edge"/>
              <c:x val="7.7562326869806089E-2"/>
              <c:y val="0.26457445425134807"/>
            </c:manualLayout>
          </c:layout>
          <c:overlay val="0"/>
        </c:title>
        <c:numFmt formatCode="_-* #,##0_-;\-* #,##0_-;_-* &quot;-&quot;??_-;_-@_-" sourceLinked="1"/>
        <c:majorTickMark val="none"/>
        <c:minorTickMark val="none"/>
        <c:tickLblPos val="nextTo"/>
        <c:crossAx val="129574784"/>
        <c:crosses val="autoZero"/>
        <c:crossBetween val="between"/>
      </c:valAx>
      <c:valAx>
        <c:axId val="129590784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th-TH"/>
                  <a:t>จำนวน สปก.(แห่ง)</a:t>
                </a:r>
              </a:p>
            </c:rich>
          </c:tx>
          <c:overlay val="0"/>
        </c:title>
        <c:numFmt formatCode="_-* #,##0_-;\-* #,##0_-;_-* &quot;-&quot;??_-;_-@_-" sourceLinked="1"/>
        <c:majorTickMark val="out"/>
        <c:minorTickMark val="none"/>
        <c:tickLblPos val="nextTo"/>
        <c:crossAx val="129592704"/>
        <c:crosses val="max"/>
        <c:crossBetween val="between"/>
      </c:valAx>
      <c:catAx>
        <c:axId val="129592704"/>
        <c:scaling>
          <c:orientation val="minMax"/>
        </c:scaling>
        <c:delete val="1"/>
        <c:axPos val="b"/>
        <c:numFmt formatCode="@" sourceLinked="1"/>
        <c:majorTickMark val="out"/>
        <c:minorTickMark val="none"/>
        <c:tickLblPos val="nextTo"/>
        <c:crossAx val="129590784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Sheet1!$A$5</c:f>
              <c:strCache>
                <c:ptCount val="1"/>
                <c:pt idx="0">
                  <c:v>ภาค</c:v>
                </c:pt>
              </c:strCache>
            </c:strRef>
          </c:tx>
          <c:invertIfNegative val="0"/>
          <c:cat>
            <c:strRef>
              <c:f>Sheet1!$B$4:$Q$4</c:f>
              <c:strCache>
                <c:ptCount val="1"/>
                <c:pt idx="0">
                  <c:v>กลุ่มอุตสาหกรรม</c:v>
                </c:pt>
              </c:strCache>
            </c:strRef>
          </c:cat>
          <c:val>
            <c:numRef>
              <c:f>Sheet1!$B$5:$Q$5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2558</c:v>
                </c:pt>
              </c:strCache>
            </c:strRef>
          </c:tx>
          <c:invertIfNegative val="0"/>
          <c:cat>
            <c:strRef>
              <c:f>Sheet1!$B$4:$Q$4</c:f>
              <c:strCache>
                <c:ptCount val="1"/>
                <c:pt idx="0">
                  <c:v>กลุ่มอุตสาหกรรม</c:v>
                </c:pt>
              </c:strCache>
            </c:strRef>
          </c:cat>
          <c:val>
            <c:numRef>
              <c:f>Sheet1!$B$6:$Q$6</c:f>
              <c:numCache>
                <c:formatCode>General</c:formatCode>
                <c:ptCount val="16"/>
                <c:pt idx="0">
                  <c:v>40248</c:v>
                </c:pt>
                <c:pt idx="1">
                  <c:v>2640</c:v>
                </c:pt>
                <c:pt idx="2">
                  <c:v>2479</c:v>
                </c:pt>
                <c:pt idx="3">
                  <c:v>4808</c:v>
                </c:pt>
                <c:pt idx="4">
                  <c:v>452</c:v>
                </c:pt>
                <c:pt idx="5">
                  <c:v>550</c:v>
                </c:pt>
                <c:pt idx="6">
                  <c:v>1111</c:v>
                </c:pt>
                <c:pt idx="7">
                  <c:v>326</c:v>
                </c:pt>
                <c:pt idx="8">
                  <c:v>1868</c:v>
                </c:pt>
                <c:pt idx="9">
                  <c:v>415</c:v>
                </c:pt>
                <c:pt idx="10">
                  <c:v>1411</c:v>
                </c:pt>
                <c:pt idx="11">
                  <c:v>568</c:v>
                </c:pt>
                <c:pt idx="12">
                  <c:v>8360</c:v>
                </c:pt>
                <c:pt idx="13">
                  <c:v>1342</c:v>
                </c:pt>
                <c:pt idx="14">
                  <c:v>2035</c:v>
                </c:pt>
                <c:pt idx="15">
                  <c:v>11883</c:v>
                </c:pt>
              </c:numCache>
            </c:numRef>
          </c:val>
        </c:ser>
        <c:ser>
          <c:idx val="2"/>
          <c:order val="2"/>
          <c:tx>
            <c:strRef>
              <c:f>Sheet1!$A$7</c:f>
              <c:strCache>
                <c:ptCount val="1"/>
                <c:pt idx="0">
                  <c:v>2557</c:v>
                </c:pt>
              </c:strCache>
            </c:strRef>
          </c:tx>
          <c:invertIfNegative val="0"/>
          <c:cat>
            <c:strRef>
              <c:f>Sheet1!$B$4:$Q$4</c:f>
              <c:strCache>
                <c:ptCount val="1"/>
                <c:pt idx="0">
                  <c:v>กลุ่มอุตสาหกรรม</c:v>
                </c:pt>
              </c:strCache>
            </c:strRef>
          </c:cat>
          <c:val>
            <c:numRef>
              <c:f>Sheet1!$B$7:$Q$7</c:f>
              <c:numCache>
                <c:formatCode>General</c:formatCode>
                <c:ptCount val="16"/>
                <c:pt idx="0">
                  <c:v>31255</c:v>
                </c:pt>
                <c:pt idx="1">
                  <c:v>1684</c:v>
                </c:pt>
                <c:pt idx="2">
                  <c:v>1396</c:v>
                </c:pt>
                <c:pt idx="3">
                  <c:v>2437</c:v>
                </c:pt>
                <c:pt idx="4">
                  <c:v>661</c:v>
                </c:pt>
                <c:pt idx="5">
                  <c:v>438</c:v>
                </c:pt>
                <c:pt idx="6">
                  <c:v>461</c:v>
                </c:pt>
                <c:pt idx="7">
                  <c:v>148</c:v>
                </c:pt>
                <c:pt idx="8">
                  <c:v>1517</c:v>
                </c:pt>
                <c:pt idx="9">
                  <c:v>548</c:v>
                </c:pt>
                <c:pt idx="10">
                  <c:v>703</c:v>
                </c:pt>
                <c:pt idx="11">
                  <c:v>3376</c:v>
                </c:pt>
                <c:pt idx="12">
                  <c:v>3290</c:v>
                </c:pt>
                <c:pt idx="13">
                  <c:v>1324</c:v>
                </c:pt>
                <c:pt idx="14">
                  <c:v>1491</c:v>
                </c:pt>
                <c:pt idx="15">
                  <c:v>11781</c:v>
                </c:pt>
              </c:numCache>
            </c:numRef>
          </c:val>
        </c:ser>
        <c:ser>
          <c:idx val="3"/>
          <c:order val="3"/>
          <c:tx>
            <c:strRef>
              <c:f>Sheet1!$A$8</c:f>
              <c:strCache>
                <c:ptCount val="1"/>
                <c:pt idx="0">
                  <c:v>2556</c:v>
                </c:pt>
              </c:strCache>
            </c:strRef>
          </c:tx>
          <c:invertIfNegative val="0"/>
          <c:cat>
            <c:strRef>
              <c:f>Sheet1!$B$4:$Q$4</c:f>
              <c:strCache>
                <c:ptCount val="1"/>
                <c:pt idx="0">
                  <c:v>กลุ่มอุตสาหกรรม</c:v>
                </c:pt>
              </c:strCache>
            </c:strRef>
          </c:cat>
          <c:val>
            <c:numRef>
              <c:f>Sheet1!$B$8:$Q$8</c:f>
              <c:numCache>
                <c:formatCode>General</c:formatCode>
                <c:ptCount val="16"/>
                <c:pt idx="0">
                  <c:v>32110</c:v>
                </c:pt>
                <c:pt idx="1">
                  <c:v>1727</c:v>
                </c:pt>
                <c:pt idx="2">
                  <c:v>1304</c:v>
                </c:pt>
                <c:pt idx="3">
                  <c:v>2389</c:v>
                </c:pt>
                <c:pt idx="4">
                  <c:v>292</c:v>
                </c:pt>
                <c:pt idx="5">
                  <c:v>422</c:v>
                </c:pt>
                <c:pt idx="6">
                  <c:v>361</c:v>
                </c:pt>
                <c:pt idx="7">
                  <c:v>104</c:v>
                </c:pt>
                <c:pt idx="8">
                  <c:v>1462</c:v>
                </c:pt>
                <c:pt idx="9">
                  <c:v>468</c:v>
                </c:pt>
                <c:pt idx="10">
                  <c:v>502</c:v>
                </c:pt>
                <c:pt idx="11">
                  <c:v>429</c:v>
                </c:pt>
                <c:pt idx="12">
                  <c:v>8104</c:v>
                </c:pt>
                <c:pt idx="13">
                  <c:v>840</c:v>
                </c:pt>
                <c:pt idx="14">
                  <c:v>1627</c:v>
                </c:pt>
                <c:pt idx="15">
                  <c:v>12079</c:v>
                </c:pt>
              </c:numCache>
            </c:numRef>
          </c:val>
        </c:ser>
        <c:ser>
          <c:idx val="4"/>
          <c:order val="4"/>
          <c:tx>
            <c:strRef>
              <c:f>Sheet1!$A$9</c:f>
              <c:strCache>
                <c:ptCount val="1"/>
                <c:pt idx="0">
                  <c:v>2555</c:v>
                </c:pt>
              </c:strCache>
            </c:strRef>
          </c:tx>
          <c:invertIfNegative val="0"/>
          <c:cat>
            <c:strRef>
              <c:f>Sheet1!$B$4:$Q$4</c:f>
              <c:strCache>
                <c:ptCount val="1"/>
                <c:pt idx="0">
                  <c:v>กลุ่มอุตสาหกรรม</c:v>
                </c:pt>
              </c:strCache>
            </c:strRef>
          </c:cat>
          <c:val>
            <c:numRef>
              <c:f>Sheet1!$B$9:$Q$9</c:f>
              <c:numCache>
                <c:formatCode>General</c:formatCode>
                <c:ptCount val="16"/>
                <c:pt idx="0">
                  <c:v>26965</c:v>
                </c:pt>
                <c:pt idx="1">
                  <c:v>1802</c:v>
                </c:pt>
                <c:pt idx="2">
                  <c:v>1608</c:v>
                </c:pt>
                <c:pt idx="3">
                  <c:v>2262</c:v>
                </c:pt>
                <c:pt idx="4">
                  <c:v>204</c:v>
                </c:pt>
                <c:pt idx="5">
                  <c:v>353</c:v>
                </c:pt>
                <c:pt idx="6">
                  <c:v>307</c:v>
                </c:pt>
                <c:pt idx="7">
                  <c:v>115</c:v>
                </c:pt>
                <c:pt idx="8">
                  <c:v>1425</c:v>
                </c:pt>
                <c:pt idx="9">
                  <c:v>608</c:v>
                </c:pt>
                <c:pt idx="10">
                  <c:v>515</c:v>
                </c:pt>
                <c:pt idx="11">
                  <c:v>466</c:v>
                </c:pt>
                <c:pt idx="12">
                  <c:v>5891</c:v>
                </c:pt>
                <c:pt idx="13">
                  <c:v>806</c:v>
                </c:pt>
                <c:pt idx="14">
                  <c:v>1267</c:v>
                </c:pt>
                <c:pt idx="15">
                  <c:v>9336</c:v>
                </c:pt>
              </c:numCache>
            </c:numRef>
          </c:val>
        </c:ser>
        <c:ser>
          <c:idx val="5"/>
          <c:order val="5"/>
          <c:tx>
            <c:strRef>
              <c:f>Sheet1!$A$10</c:f>
              <c:strCache>
                <c:ptCount val="1"/>
                <c:pt idx="0">
                  <c:v>2554</c:v>
                </c:pt>
              </c:strCache>
            </c:strRef>
          </c:tx>
          <c:invertIfNegative val="0"/>
          <c:cat>
            <c:strRef>
              <c:f>Sheet1!$B$4:$Q$4</c:f>
              <c:strCache>
                <c:ptCount val="1"/>
                <c:pt idx="0">
                  <c:v>กลุ่มอุตสาหกรรม</c:v>
                </c:pt>
              </c:strCache>
            </c:strRef>
          </c:cat>
          <c:val>
            <c:numRef>
              <c:f>Sheet1!$B$10:$Q$10</c:f>
              <c:numCache>
                <c:formatCode>General</c:formatCode>
                <c:ptCount val="16"/>
                <c:pt idx="0">
                  <c:v>25388</c:v>
                </c:pt>
                <c:pt idx="1">
                  <c:v>1809</c:v>
                </c:pt>
                <c:pt idx="2">
                  <c:v>1708</c:v>
                </c:pt>
                <c:pt idx="3">
                  <c:v>2273</c:v>
                </c:pt>
                <c:pt idx="4">
                  <c:v>263</c:v>
                </c:pt>
                <c:pt idx="5">
                  <c:v>379</c:v>
                </c:pt>
                <c:pt idx="6">
                  <c:v>307</c:v>
                </c:pt>
                <c:pt idx="7">
                  <c:v>102</c:v>
                </c:pt>
                <c:pt idx="8">
                  <c:v>1495</c:v>
                </c:pt>
                <c:pt idx="9">
                  <c:v>556</c:v>
                </c:pt>
                <c:pt idx="10">
                  <c:v>428</c:v>
                </c:pt>
                <c:pt idx="11">
                  <c:v>443</c:v>
                </c:pt>
                <c:pt idx="12">
                  <c:v>3821</c:v>
                </c:pt>
                <c:pt idx="13">
                  <c:v>697</c:v>
                </c:pt>
                <c:pt idx="14">
                  <c:v>1196</c:v>
                </c:pt>
                <c:pt idx="15">
                  <c:v>9911</c:v>
                </c:pt>
              </c:numCache>
            </c:numRef>
          </c:val>
        </c:ser>
        <c:ser>
          <c:idx val="6"/>
          <c:order val="6"/>
          <c:tx>
            <c:strRef>
              <c:f>Sheet1!$A$11</c:f>
              <c:strCache>
                <c:ptCount val="1"/>
                <c:pt idx="0">
                  <c:v>2553</c:v>
                </c:pt>
              </c:strCache>
            </c:strRef>
          </c:tx>
          <c:invertIfNegative val="0"/>
          <c:cat>
            <c:strRef>
              <c:f>Sheet1!$B$4:$Q$4</c:f>
              <c:strCache>
                <c:ptCount val="1"/>
                <c:pt idx="0">
                  <c:v>กลุ่มอุตสาหกรรม</c:v>
                </c:pt>
              </c:strCache>
            </c:strRef>
          </c:cat>
          <c:val>
            <c:numRef>
              <c:f>Sheet1!$B$11:$Q$11</c:f>
              <c:numCache>
                <c:formatCode>General</c:formatCode>
                <c:ptCount val="16"/>
                <c:pt idx="0">
                  <c:v>22656</c:v>
                </c:pt>
                <c:pt idx="1">
                  <c:v>1657</c:v>
                </c:pt>
                <c:pt idx="2">
                  <c:v>1565</c:v>
                </c:pt>
                <c:pt idx="3">
                  <c:v>1947</c:v>
                </c:pt>
                <c:pt idx="4">
                  <c:v>289</c:v>
                </c:pt>
                <c:pt idx="5">
                  <c:v>378</c:v>
                </c:pt>
                <c:pt idx="6">
                  <c:v>370</c:v>
                </c:pt>
                <c:pt idx="7">
                  <c:v>111</c:v>
                </c:pt>
                <c:pt idx="8">
                  <c:v>1375</c:v>
                </c:pt>
                <c:pt idx="9">
                  <c:v>541</c:v>
                </c:pt>
                <c:pt idx="10">
                  <c:v>499</c:v>
                </c:pt>
                <c:pt idx="11">
                  <c:v>351</c:v>
                </c:pt>
                <c:pt idx="12">
                  <c:v>2545</c:v>
                </c:pt>
                <c:pt idx="13">
                  <c:v>562</c:v>
                </c:pt>
                <c:pt idx="14">
                  <c:v>1013</c:v>
                </c:pt>
                <c:pt idx="15">
                  <c:v>9453</c:v>
                </c:pt>
              </c:numCache>
            </c:numRef>
          </c:val>
        </c:ser>
        <c:ser>
          <c:idx val="7"/>
          <c:order val="7"/>
          <c:tx>
            <c:strRef>
              <c:f>Sheet1!$A$12</c:f>
              <c:strCache>
                <c:ptCount val="1"/>
                <c:pt idx="0">
                  <c:v>2552</c:v>
                </c:pt>
              </c:strCache>
            </c:strRef>
          </c:tx>
          <c:invertIfNegative val="0"/>
          <c:cat>
            <c:strRef>
              <c:f>Sheet1!$B$4:$Q$4</c:f>
              <c:strCache>
                <c:ptCount val="1"/>
                <c:pt idx="0">
                  <c:v>กลุ่มอุตสาหกรรม</c:v>
                </c:pt>
              </c:strCache>
            </c:strRef>
          </c:cat>
          <c:val>
            <c:numRef>
              <c:f>Sheet1!$B$12:$Q$12</c:f>
              <c:numCache>
                <c:formatCode>General</c:formatCode>
                <c:ptCount val="16"/>
                <c:pt idx="0">
                  <c:v>22983</c:v>
                </c:pt>
                <c:pt idx="1">
                  <c:v>1673</c:v>
                </c:pt>
                <c:pt idx="2">
                  <c:v>1734</c:v>
                </c:pt>
                <c:pt idx="3">
                  <c:v>2030</c:v>
                </c:pt>
                <c:pt idx="4">
                  <c:v>148</c:v>
                </c:pt>
                <c:pt idx="5">
                  <c:v>441</c:v>
                </c:pt>
                <c:pt idx="6">
                  <c:v>346</c:v>
                </c:pt>
                <c:pt idx="7">
                  <c:v>111</c:v>
                </c:pt>
                <c:pt idx="8">
                  <c:v>1535</c:v>
                </c:pt>
                <c:pt idx="9">
                  <c:v>526</c:v>
                </c:pt>
                <c:pt idx="10">
                  <c:v>474</c:v>
                </c:pt>
                <c:pt idx="11">
                  <c:v>499</c:v>
                </c:pt>
                <c:pt idx="12">
                  <c:v>2658</c:v>
                </c:pt>
                <c:pt idx="13">
                  <c:v>498</c:v>
                </c:pt>
                <c:pt idx="14">
                  <c:v>916</c:v>
                </c:pt>
                <c:pt idx="15">
                  <c:v>9394</c:v>
                </c:pt>
              </c:numCache>
            </c:numRef>
          </c:val>
        </c:ser>
        <c:ser>
          <c:idx val="8"/>
          <c:order val="8"/>
          <c:tx>
            <c:strRef>
              <c:f>Sheet1!$A$13</c:f>
              <c:strCache>
                <c:ptCount val="1"/>
              </c:strCache>
            </c:strRef>
          </c:tx>
          <c:invertIfNegative val="0"/>
          <c:cat>
            <c:strRef>
              <c:f>Sheet1!$B$4:$Q$4</c:f>
              <c:strCache>
                <c:ptCount val="1"/>
                <c:pt idx="0">
                  <c:v>กลุ่มอุตสาหกรรม</c:v>
                </c:pt>
              </c:strCache>
            </c:strRef>
          </c:cat>
          <c:val>
            <c:numRef>
              <c:f>Sheet1!$B$13:$Q$13</c:f>
              <c:numCache>
                <c:formatCode>0</c:formatCode>
                <c:ptCount val="16"/>
                <c:pt idx="0">
                  <c:v>28800.714285714283</c:v>
                </c:pt>
                <c:pt idx="1">
                  <c:v>1856</c:v>
                </c:pt>
                <c:pt idx="2">
                  <c:v>1684.8571428571429</c:v>
                </c:pt>
                <c:pt idx="3">
                  <c:v>2592.2857142857142</c:v>
                </c:pt>
                <c:pt idx="4">
                  <c:v>329.85714285714283</c:v>
                </c:pt>
                <c:pt idx="5">
                  <c:v>423</c:v>
                </c:pt>
                <c:pt idx="6">
                  <c:v>466.14285714285717</c:v>
                </c:pt>
                <c:pt idx="7">
                  <c:v>145.28571428571428</c:v>
                </c:pt>
                <c:pt idx="8">
                  <c:v>1525.2857142857142</c:v>
                </c:pt>
                <c:pt idx="9">
                  <c:v>523.14285714285711</c:v>
                </c:pt>
                <c:pt idx="10">
                  <c:v>647.42857142857144</c:v>
                </c:pt>
                <c:pt idx="11">
                  <c:v>876</c:v>
                </c:pt>
                <c:pt idx="12">
                  <c:v>4952.7142857142853</c:v>
                </c:pt>
                <c:pt idx="13">
                  <c:v>867</c:v>
                </c:pt>
                <c:pt idx="14">
                  <c:v>1363.5714285714287</c:v>
                </c:pt>
                <c:pt idx="15">
                  <c:v>10548.142857142857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919616"/>
        <c:axId val="129929600"/>
      </c:barChart>
      <c:catAx>
        <c:axId val="129919616"/>
        <c:scaling>
          <c:orientation val="minMax"/>
        </c:scaling>
        <c:delete val="0"/>
        <c:axPos val="b"/>
        <c:majorTickMark val="out"/>
        <c:minorTickMark val="none"/>
        <c:tickLblPos val="nextTo"/>
        <c:crossAx val="129929600"/>
        <c:crosses val="autoZero"/>
        <c:auto val="1"/>
        <c:lblAlgn val="ctr"/>
        <c:lblOffset val="100"/>
        <c:noMultiLvlLbl val="0"/>
      </c:catAx>
      <c:valAx>
        <c:axId val="1299296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99196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H SarabunPSK" pitchFamily="34" charset="-34"/>
                <a:cs typeface="TH SarabunPSK" pitchFamily="34" charset="-34"/>
              </a:defRPr>
            </a:pPr>
            <a:r>
              <a:rPr lang="en-US">
                <a:latin typeface="TH SarabunPSK" pitchFamily="34" charset="-34"/>
                <a:cs typeface="TH SarabunPSK" pitchFamily="34" charset="-34"/>
              </a:rPr>
              <a:t>Pareto Chart</a:t>
            </a:r>
            <a:r>
              <a:rPr lang="en-US" baseline="0">
                <a:latin typeface="TH SarabunPSK" pitchFamily="34" charset="-34"/>
                <a:cs typeface="TH SarabunPSK" pitchFamily="34" charset="-34"/>
              </a:rPr>
              <a:t> </a:t>
            </a:r>
            <a:r>
              <a:rPr lang="th-TH" baseline="0">
                <a:latin typeface="TH SarabunPSK" pitchFamily="34" charset="-34"/>
                <a:cs typeface="TH SarabunPSK" pitchFamily="34" charset="-34"/>
              </a:rPr>
              <a:t>เพื่อจัดกลุ่มของ</a:t>
            </a:r>
            <a:r>
              <a:rPr lang="th-TH">
                <a:latin typeface="TH SarabunPSK" pitchFamily="34" charset="-34"/>
                <a:cs typeface="TH SarabunPSK" pitchFamily="34" charset="-34"/>
              </a:rPr>
              <a:t>อุตสาหกรรมแต่ละประเภท</a:t>
            </a:r>
            <a:endParaRPr lang="en-US">
              <a:latin typeface="TH SarabunPSK" pitchFamily="34" charset="-34"/>
              <a:cs typeface="TH SarabunPSK" pitchFamily="34" charset="-34"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Sheet1!$A$49:$A$63</c:f>
              <c:strCache>
                <c:ptCount val="15"/>
                <c:pt idx="1">
                  <c:v>ท่องเที่ยว
บริการ</c:v>
                </c:pt>
                <c:pt idx="2">
                  <c:v>อาหาร</c:v>
                </c:pt>
                <c:pt idx="3">
                  <c:v>ยานยนต์
ชิ้นส่วน</c:v>
                </c:pt>
                <c:pt idx="4">
                  <c:v>สิ่งทอ
แฟชั่น</c:v>
                </c:pt>
                <c:pt idx="5">
                  <c:v>ไฟฟ้าอิเล็ก</c:v>
                </c:pt>
                <c:pt idx="6">
                  <c:v>ก่อสร้าง</c:v>
                </c:pt>
                <c:pt idx="7">
                  <c:v>เหล็ก</c:v>
                </c:pt>
                <c:pt idx="8">
                  <c:v>โลจิสติกส์</c:v>
                </c:pt>
                <c:pt idx="9">
                  <c:v>ปิโตรเคมี</c:v>
                </c:pt>
                <c:pt idx="10">
                  <c:v>แม่พิมพ์</c:v>
                </c:pt>
                <c:pt idx="11">
                  <c:v>ผลิตภัณฑ์
ยาง</c:v>
                </c:pt>
                <c:pt idx="12">
                  <c:v>ไม้เครื่องเรือน
เฟอร์นิเจอร์</c:v>
                </c:pt>
                <c:pt idx="13">
                  <c:v>ซอฟต์แวร์</c:v>
                </c:pt>
                <c:pt idx="14">
                  <c:v>เซรามิก</c:v>
                </c:pt>
              </c:strCache>
            </c:strRef>
          </c:cat>
          <c:val>
            <c:numRef>
              <c:f>Sheet1!$B$49:$B$63</c:f>
              <c:numCache>
                <c:formatCode>_-* #,##0_-;\-* #,##0_-;_-* "-"??_-;_-@_-</c:formatCode>
                <c:ptCount val="15"/>
                <c:pt idx="0" formatCode="General">
                  <c:v>0</c:v>
                </c:pt>
                <c:pt idx="1">
                  <c:v>4952.7142857142853</c:v>
                </c:pt>
                <c:pt idx="2">
                  <c:v>2592.2857142857142</c:v>
                </c:pt>
                <c:pt idx="3">
                  <c:v>1856</c:v>
                </c:pt>
                <c:pt idx="4">
                  <c:v>1684.8571428571429</c:v>
                </c:pt>
                <c:pt idx="5">
                  <c:v>1525.2857142857142</c:v>
                </c:pt>
                <c:pt idx="6">
                  <c:v>1363.5714285714287</c:v>
                </c:pt>
                <c:pt idx="7">
                  <c:v>876</c:v>
                </c:pt>
                <c:pt idx="8">
                  <c:v>867</c:v>
                </c:pt>
                <c:pt idx="9">
                  <c:v>647.42857142857144</c:v>
                </c:pt>
                <c:pt idx="10">
                  <c:v>523.14285714285711</c:v>
                </c:pt>
                <c:pt idx="11">
                  <c:v>466.14285714285717</c:v>
                </c:pt>
                <c:pt idx="12">
                  <c:v>423</c:v>
                </c:pt>
                <c:pt idx="13">
                  <c:v>329.85714285714283</c:v>
                </c:pt>
                <c:pt idx="14">
                  <c:v>145.28571428571428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947520"/>
        <c:axId val="129949056"/>
      </c:barChart>
      <c:lineChart>
        <c:grouping val="standard"/>
        <c:varyColors val="0"/>
        <c:ser>
          <c:idx val="1"/>
          <c:order val="1"/>
          <c:marker>
            <c:symbol val="none"/>
          </c:marker>
          <c:cat>
            <c:strRef>
              <c:f>Sheet1!$A$49:$A$63</c:f>
              <c:strCache>
                <c:ptCount val="15"/>
                <c:pt idx="1">
                  <c:v>ท่องเที่ยว
บริการ</c:v>
                </c:pt>
                <c:pt idx="2">
                  <c:v>อาหาร</c:v>
                </c:pt>
                <c:pt idx="3">
                  <c:v>ยานยนต์
ชิ้นส่วน</c:v>
                </c:pt>
                <c:pt idx="4">
                  <c:v>สิ่งทอ
แฟชั่น</c:v>
                </c:pt>
                <c:pt idx="5">
                  <c:v>ไฟฟ้าอิเล็ก</c:v>
                </c:pt>
                <c:pt idx="6">
                  <c:v>ก่อสร้าง</c:v>
                </c:pt>
                <c:pt idx="7">
                  <c:v>เหล็ก</c:v>
                </c:pt>
                <c:pt idx="8">
                  <c:v>โลจิสติกส์</c:v>
                </c:pt>
                <c:pt idx="9">
                  <c:v>ปิโตรเคมี</c:v>
                </c:pt>
                <c:pt idx="10">
                  <c:v>แม่พิมพ์</c:v>
                </c:pt>
                <c:pt idx="11">
                  <c:v>ผลิตภัณฑ์
ยาง</c:v>
                </c:pt>
                <c:pt idx="12">
                  <c:v>ไม้เครื่องเรือน
เฟอร์นิเจอร์</c:v>
                </c:pt>
                <c:pt idx="13">
                  <c:v>ซอฟต์แวร์</c:v>
                </c:pt>
                <c:pt idx="14">
                  <c:v>เซรามิก</c:v>
                </c:pt>
              </c:strCache>
            </c:strRef>
          </c:cat>
          <c:val>
            <c:numRef>
              <c:f>Sheet1!$C$49:$C$63</c:f>
              <c:numCache>
                <c:formatCode>0.0%</c:formatCode>
                <c:ptCount val="15"/>
                <c:pt idx="0" formatCode="General">
                  <c:v>0</c:v>
                </c:pt>
                <c:pt idx="1">
                  <c:v>0.27134337236240685</c:v>
                </c:pt>
                <c:pt idx="2">
                  <c:v>0.41336641412560265</c:v>
                </c:pt>
                <c:pt idx="3">
                  <c:v>0.5150507169244255</c:v>
                </c:pt>
                <c:pt idx="4">
                  <c:v>0.60735865005322154</c:v>
                </c:pt>
                <c:pt idx="5">
                  <c:v>0.69092417506730952</c:v>
                </c:pt>
                <c:pt idx="6">
                  <c:v>0.76562989167866768</c:v>
                </c:pt>
                <c:pt idx="7">
                  <c:v>0.8136231294220776</c:v>
                </c:pt>
                <c:pt idx="8">
                  <c:v>0.8611232859557949</c:v>
                </c:pt>
                <c:pt idx="9">
                  <c:v>0.89659382631018725</c:v>
                </c:pt>
                <c:pt idx="10">
                  <c:v>0.92525514995930125</c:v>
                </c:pt>
                <c:pt idx="11">
                  <c:v>0.9507936259470291</c:v>
                </c:pt>
                <c:pt idx="12">
                  <c:v>0.97396844280257977</c:v>
                </c:pt>
                <c:pt idx="13">
                  <c:v>0.99204026047210569</c:v>
                </c:pt>
                <c:pt idx="14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645952"/>
        <c:axId val="129644032"/>
      </c:lineChart>
      <c:catAx>
        <c:axId val="129947520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1400" b="1">
                <a:latin typeface="TH SarabunPSK" pitchFamily="34" charset="-34"/>
                <a:cs typeface="TH SarabunPSK" pitchFamily="34" charset="-34"/>
              </a:defRPr>
            </a:pPr>
            <a:endParaRPr lang="th-TH"/>
          </a:p>
        </c:txPr>
        <c:crossAx val="129949056"/>
        <c:crosses val="autoZero"/>
        <c:auto val="1"/>
        <c:lblAlgn val="l"/>
        <c:lblOffset val="100"/>
        <c:noMultiLvlLbl val="0"/>
      </c:catAx>
      <c:valAx>
        <c:axId val="129949056"/>
        <c:scaling>
          <c:orientation val="minMax"/>
          <c:max val="5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th-TH"/>
                  <a:t>จำนวน เฉลี่ยของ</a:t>
                </a:r>
                <a:r>
                  <a:rPr lang="th-TH" baseline="0"/>
                  <a:t> </a:t>
                </a:r>
                <a:r>
                  <a:rPr lang="th-TH"/>
                  <a:t>สปก.(แห่ง) ปี</a:t>
                </a:r>
                <a:r>
                  <a:rPr lang="en-US"/>
                  <a:t>2552-2558</a:t>
                </a:r>
              </a:p>
            </c:rich>
          </c:tx>
          <c:overlay val="0"/>
        </c:title>
        <c:numFmt formatCode="#,##0" sourceLinked="0"/>
        <c:majorTickMark val="none"/>
        <c:minorTickMark val="none"/>
        <c:tickLblPos val="nextTo"/>
        <c:crossAx val="129947520"/>
        <c:crosses val="autoZero"/>
        <c:crossBetween val="midCat"/>
      </c:valAx>
      <c:valAx>
        <c:axId val="129644032"/>
        <c:scaling>
          <c:orientation val="minMax"/>
          <c:max val="1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th-TH"/>
                  <a:t>ร้อยละสะสม</a:t>
                </a:r>
                <a:endParaRPr lang="en-US"/>
              </a:p>
            </c:rich>
          </c:tx>
          <c:overlay val="0"/>
        </c:title>
        <c:numFmt formatCode="0%" sourceLinked="0"/>
        <c:majorTickMark val="in"/>
        <c:minorTickMark val="none"/>
        <c:tickLblPos val="nextTo"/>
        <c:crossAx val="129645952"/>
        <c:crosses val="max"/>
        <c:crossBetween val="between"/>
        <c:majorUnit val="0.1"/>
        <c:minorUnit val="0.1"/>
      </c:valAx>
      <c:catAx>
        <c:axId val="129645952"/>
        <c:scaling>
          <c:orientation val="minMax"/>
        </c:scaling>
        <c:delete val="1"/>
        <c:axPos val="b"/>
        <c:majorTickMark val="out"/>
        <c:minorTickMark val="none"/>
        <c:tickLblPos val="nextTo"/>
        <c:crossAx val="129644032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142875</xdr:colOff>
      <xdr:row>24</xdr:row>
      <xdr:rowOff>161924</xdr:rowOff>
    </xdr:from>
    <xdr:to>
      <xdr:col>14</xdr:col>
      <xdr:colOff>66675</xdr:colOff>
      <xdr:row>43</xdr:row>
      <xdr:rowOff>95250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361950</xdr:colOff>
      <xdr:row>9</xdr:row>
      <xdr:rowOff>180975</xdr:rowOff>
    </xdr:from>
    <xdr:to>
      <xdr:col>12</xdr:col>
      <xdr:colOff>66675</xdr:colOff>
      <xdr:row>21</xdr:row>
      <xdr:rowOff>180975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390525</xdr:colOff>
      <xdr:row>46</xdr:row>
      <xdr:rowOff>19050</xdr:rowOff>
    </xdr:from>
    <xdr:to>
      <xdr:col>14</xdr:col>
      <xdr:colOff>76199</xdr:colOff>
      <xdr:row>66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B1" workbookViewId="0">
      <selection activeCell="J18" sqref="J18"/>
    </sheetView>
  </sheetViews>
  <sheetFormatPr defaultRowHeight="14.25" x14ac:dyDescent="0.2"/>
  <sheetData>
    <row r="1" spans="1:1" x14ac:dyDescent="0.2">
      <c r="A1" t="s">
        <v>20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Y28"/>
  <sheetViews>
    <sheetView topLeftCell="G1" zoomScale="90" zoomScaleNormal="90" zoomScaleSheetLayoutView="85" workbookViewId="0">
      <selection activeCell="N1" sqref="N1:X1"/>
    </sheetView>
  </sheetViews>
  <sheetFormatPr defaultRowHeight="14.25" x14ac:dyDescent="0.2"/>
  <cols>
    <col min="1" max="1" width="12.75" customWidth="1"/>
    <col min="2" max="19" width="8.625" customWidth="1"/>
    <col min="20" max="25" width="10.5" customWidth="1"/>
  </cols>
  <sheetData>
    <row r="1" spans="1:25" ht="21" x14ac:dyDescent="0.35">
      <c r="A1" s="122"/>
      <c r="B1" s="181" t="s">
        <v>243</v>
      </c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22"/>
      <c r="N1" s="181" t="s">
        <v>244</v>
      </c>
      <c r="O1" s="181"/>
      <c r="P1" s="181"/>
      <c r="Q1" s="181"/>
      <c r="R1" s="181"/>
      <c r="S1" s="181"/>
      <c r="T1" s="181"/>
      <c r="U1" s="181"/>
      <c r="V1" s="181"/>
      <c r="W1" s="181"/>
      <c r="X1" s="181"/>
    </row>
    <row r="2" spans="1:25" ht="15.75" x14ac:dyDescent="0.25">
      <c r="A2" s="209" t="s">
        <v>76</v>
      </c>
      <c r="B2" s="206" t="s">
        <v>1</v>
      </c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8"/>
      <c r="N2" s="206" t="s">
        <v>1</v>
      </c>
      <c r="O2" s="207"/>
      <c r="P2" s="207"/>
      <c r="Q2" s="207"/>
      <c r="R2" s="207"/>
      <c r="S2" s="208"/>
      <c r="T2" s="206" t="s">
        <v>90</v>
      </c>
      <c r="U2" s="207"/>
      <c r="V2" s="207"/>
      <c r="W2" s="207"/>
      <c r="X2" s="207"/>
      <c r="Y2" s="208"/>
    </row>
    <row r="3" spans="1:25" ht="15.75" x14ac:dyDescent="0.25">
      <c r="A3" s="210"/>
      <c r="B3" s="206" t="s">
        <v>2</v>
      </c>
      <c r="C3" s="207"/>
      <c r="D3" s="207"/>
      <c r="E3" s="207"/>
      <c r="F3" s="207"/>
      <c r="G3" s="208"/>
      <c r="H3" s="206" t="s">
        <v>3</v>
      </c>
      <c r="I3" s="207"/>
      <c r="J3" s="207"/>
      <c r="K3" s="207"/>
      <c r="L3" s="207"/>
      <c r="M3" s="208"/>
      <c r="N3" s="206" t="s">
        <v>77</v>
      </c>
      <c r="O3" s="207"/>
      <c r="P3" s="207"/>
      <c r="Q3" s="207"/>
      <c r="R3" s="207"/>
      <c r="S3" s="208"/>
      <c r="T3" s="209" t="s">
        <v>31</v>
      </c>
      <c r="U3" s="209" t="s">
        <v>29</v>
      </c>
      <c r="V3" s="209" t="s">
        <v>30</v>
      </c>
      <c r="W3" s="209" t="s">
        <v>34</v>
      </c>
      <c r="X3" s="209" t="s">
        <v>32</v>
      </c>
      <c r="Y3" s="209" t="s">
        <v>33</v>
      </c>
    </row>
    <row r="4" spans="1:25" ht="15.75" x14ac:dyDescent="0.25">
      <c r="A4" s="211"/>
      <c r="B4" s="264" t="s">
        <v>4</v>
      </c>
      <c r="C4" s="264"/>
      <c r="D4" s="264"/>
      <c r="E4" s="264" t="s">
        <v>5</v>
      </c>
      <c r="F4" s="264"/>
      <c r="G4" s="264"/>
      <c r="H4" s="264" t="s">
        <v>4</v>
      </c>
      <c r="I4" s="264"/>
      <c r="J4" s="264"/>
      <c r="K4" s="264" t="s">
        <v>5</v>
      </c>
      <c r="L4" s="264"/>
      <c r="M4" s="264"/>
      <c r="N4" s="264" t="s">
        <v>4</v>
      </c>
      <c r="O4" s="264"/>
      <c r="P4" s="264"/>
      <c r="Q4" s="264" t="s">
        <v>5</v>
      </c>
      <c r="R4" s="264"/>
      <c r="S4" s="264"/>
      <c r="T4" s="210"/>
      <c r="U4" s="210"/>
      <c r="V4" s="210"/>
      <c r="W4" s="210"/>
      <c r="X4" s="210"/>
      <c r="Y4" s="210"/>
    </row>
    <row r="5" spans="1:25" ht="15.75" x14ac:dyDescent="0.25">
      <c r="A5" s="33"/>
      <c r="B5" s="37" t="s">
        <v>9</v>
      </c>
      <c r="C5" s="37" t="s">
        <v>7</v>
      </c>
      <c r="D5" s="37" t="s">
        <v>8</v>
      </c>
      <c r="E5" s="37" t="s">
        <v>9</v>
      </c>
      <c r="F5" s="37" t="s">
        <v>7</v>
      </c>
      <c r="G5" s="37" t="s">
        <v>8</v>
      </c>
      <c r="H5" s="37" t="s">
        <v>9</v>
      </c>
      <c r="I5" s="37" t="s">
        <v>7</v>
      </c>
      <c r="J5" s="37" t="s">
        <v>8</v>
      </c>
      <c r="K5" s="37" t="s">
        <v>9</v>
      </c>
      <c r="L5" s="37" t="s">
        <v>7</v>
      </c>
      <c r="M5" s="37" t="s">
        <v>8</v>
      </c>
      <c r="N5" s="37" t="s">
        <v>9</v>
      </c>
      <c r="O5" s="37" t="s">
        <v>7</v>
      </c>
      <c r="P5" s="37" t="s">
        <v>8</v>
      </c>
      <c r="Q5" s="37" t="s">
        <v>9</v>
      </c>
      <c r="R5" s="37" t="s">
        <v>7</v>
      </c>
      <c r="S5" s="37" t="s">
        <v>8</v>
      </c>
      <c r="T5" s="211"/>
      <c r="U5" s="211"/>
      <c r="V5" s="211"/>
      <c r="W5" s="211"/>
      <c r="X5" s="211"/>
      <c r="Y5" s="211"/>
    </row>
    <row r="6" spans="1:25" ht="15.75" x14ac:dyDescent="0.25">
      <c r="A6" s="23">
        <v>2558</v>
      </c>
      <c r="B6" s="59">
        <v>8698</v>
      </c>
      <c r="C6" s="59">
        <v>5225</v>
      </c>
      <c r="D6" s="59">
        <v>3473</v>
      </c>
      <c r="E6" s="59">
        <v>5896</v>
      </c>
      <c r="F6" s="59">
        <v>2957</v>
      </c>
      <c r="G6" s="59">
        <v>2939</v>
      </c>
      <c r="H6" s="59">
        <v>154399</v>
      </c>
      <c r="I6" s="59">
        <v>79216</v>
      </c>
      <c r="J6" s="59">
        <v>75183</v>
      </c>
      <c r="K6" s="59">
        <v>151070</v>
      </c>
      <c r="L6" s="59">
        <v>77480</v>
      </c>
      <c r="M6" s="59">
        <v>73590</v>
      </c>
      <c r="N6" s="59">
        <v>47981</v>
      </c>
      <c r="O6" s="59">
        <v>24308</v>
      </c>
      <c r="P6" s="59">
        <v>23673</v>
      </c>
      <c r="Q6" s="59">
        <v>47282</v>
      </c>
      <c r="R6" s="59">
        <v>23981</v>
      </c>
      <c r="S6" s="59">
        <v>23301</v>
      </c>
      <c r="T6" s="38">
        <v>211078</v>
      </c>
      <c r="U6" s="38">
        <v>108749</v>
      </c>
      <c r="V6" s="38">
        <v>102329</v>
      </c>
      <c r="W6" s="38">
        <v>204248</v>
      </c>
      <c r="X6" s="38">
        <v>104418</v>
      </c>
      <c r="Y6" s="38">
        <v>99830</v>
      </c>
    </row>
    <row r="7" spans="1:25" ht="15.75" x14ac:dyDescent="0.25">
      <c r="A7" s="16" t="s">
        <v>78</v>
      </c>
      <c r="B7" s="60">
        <v>4</v>
      </c>
      <c r="C7" s="60">
        <v>1</v>
      </c>
      <c r="D7" s="60">
        <v>3</v>
      </c>
      <c r="E7" s="60">
        <v>3</v>
      </c>
      <c r="F7" s="60">
        <v>0</v>
      </c>
      <c r="G7" s="60">
        <v>3</v>
      </c>
      <c r="H7" s="60">
        <v>70</v>
      </c>
      <c r="I7" s="60">
        <v>34</v>
      </c>
      <c r="J7" s="60">
        <v>36</v>
      </c>
      <c r="K7" s="60">
        <v>69</v>
      </c>
      <c r="L7" s="60">
        <v>34</v>
      </c>
      <c r="M7" s="60">
        <v>35</v>
      </c>
      <c r="N7" s="60">
        <v>15</v>
      </c>
      <c r="O7" s="60">
        <v>3</v>
      </c>
      <c r="P7" s="60">
        <v>12</v>
      </c>
      <c r="Q7" s="60">
        <v>15</v>
      </c>
      <c r="R7" s="60">
        <v>3</v>
      </c>
      <c r="S7" s="60">
        <v>12</v>
      </c>
      <c r="T7" s="7">
        <v>89</v>
      </c>
      <c r="U7" s="50">
        <v>38</v>
      </c>
      <c r="V7" s="7">
        <v>51</v>
      </c>
      <c r="W7" s="7">
        <v>87</v>
      </c>
      <c r="X7" s="7">
        <v>37</v>
      </c>
      <c r="Y7" s="7">
        <v>50</v>
      </c>
    </row>
    <row r="8" spans="1:25" ht="15.75" x14ac:dyDescent="0.25">
      <c r="A8" s="17" t="s">
        <v>79</v>
      </c>
      <c r="B8" s="57">
        <v>1272</v>
      </c>
      <c r="C8" s="57">
        <v>1178</v>
      </c>
      <c r="D8" s="57">
        <v>94</v>
      </c>
      <c r="E8" s="57">
        <v>554</v>
      </c>
      <c r="F8" s="57">
        <v>483</v>
      </c>
      <c r="G8" s="57">
        <v>71</v>
      </c>
      <c r="H8" s="57">
        <v>1043</v>
      </c>
      <c r="I8" s="57">
        <v>669</v>
      </c>
      <c r="J8" s="57">
        <v>374</v>
      </c>
      <c r="K8" s="57">
        <v>1030</v>
      </c>
      <c r="L8" s="57">
        <v>662</v>
      </c>
      <c r="M8" s="57">
        <v>368</v>
      </c>
      <c r="N8" s="57">
        <v>1697</v>
      </c>
      <c r="O8" s="57">
        <v>1372</v>
      </c>
      <c r="P8" s="57">
        <v>325</v>
      </c>
      <c r="Q8" s="57">
        <v>1630</v>
      </c>
      <c r="R8" s="57">
        <v>1322</v>
      </c>
      <c r="S8" s="57">
        <v>308</v>
      </c>
      <c r="T8" s="9">
        <v>4012</v>
      </c>
      <c r="U8" s="51">
        <v>3219</v>
      </c>
      <c r="V8" s="9">
        <v>793</v>
      </c>
      <c r="W8" s="9">
        <v>3214</v>
      </c>
      <c r="X8" s="9">
        <v>2467</v>
      </c>
      <c r="Y8" s="9">
        <v>747</v>
      </c>
    </row>
    <row r="9" spans="1:25" ht="15.75" x14ac:dyDescent="0.25">
      <c r="A9" s="17" t="s">
        <v>80</v>
      </c>
      <c r="B9" s="57">
        <v>1437</v>
      </c>
      <c r="C9" s="57">
        <v>1213</v>
      </c>
      <c r="D9" s="57">
        <v>224</v>
      </c>
      <c r="E9" s="57">
        <v>722</v>
      </c>
      <c r="F9" s="57">
        <v>568</v>
      </c>
      <c r="G9" s="57">
        <v>154</v>
      </c>
      <c r="H9" s="57">
        <v>6478</v>
      </c>
      <c r="I9" s="57">
        <v>4938</v>
      </c>
      <c r="J9" s="57">
        <v>1540</v>
      </c>
      <c r="K9" s="57">
        <v>6318</v>
      </c>
      <c r="L9" s="57">
        <v>4813</v>
      </c>
      <c r="M9" s="57">
        <v>1505</v>
      </c>
      <c r="N9" s="57">
        <v>2307</v>
      </c>
      <c r="O9" s="57">
        <v>1899</v>
      </c>
      <c r="P9" s="57">
        <v>408</v>
      </c>
      <c r="Q9" s="57">
        <v>2232</v>
      </c>
      <c r="R9" s="57">
        <v>1839</v>
      </c>
      <c r="S9" s="57">
        <v>393</v>
      </c>
      <c r="T9" s="9">
        <v>10222</v>
      </c>
      <c r="U9" s="51">
        <v>8050</v>
      </c>
      <c r="V9" s="9">
        <v>2172</v>
      </c>
      <c r="W9" s="9">
        <v>9272</v>
      </c>
      <c r="X9" s="9">
        <v>7220</v>
      </c>
      <c r="Y9" s="9">
        <v>2052</v>
      </c>
    </row>
    <row r="10" spans="1:25" ht="15.75" x14ac:dyDescent="0.25">
      <c r="A10" s="17" t="s">
        <v>81</v>
      </c>
      <c r="B10" s="57">
        <v>1807</v>
      </c>
      <c r="C10" s="57">
        <v>1426</v>
      </c>
      <c r="D10" s="57">
        <v>381</v>
      </c>
      <c r="E10" s="57">
        <v>1250</v>
      </c>
      <c r="F10" s="57">
        <v>937</v>
      </c>
      <c r="G10" s="57">
        <v>313</v>
      </c>
      <c r="H10" s="57">
        <v>23206</v>
      </c>
      <c r="I10" s="57">
        <v>14082</v>
      </c>
      <c r="J10" s="57">
        <v>9124</v>
      </c>
      <c r="K10" s="57">
        <v>22611</v>
      </c>
      <c r="L10" s="57">
        <v>13714</v>
      </c>
      <c r="M10" s="57">
        <v>8897</v>
      </c>
      <c r="N10" s="57">
        <v>7669</v>
      </c>
      <c r="O10" s="57">
        <v>6346</v>
      </c>
      <c r="P10" s="57">
        <v>1323</v>
      </c>
      <c r="Q10" s="57">
        <v>7474</v>
      </c>
      <c r="R10" s="57">
        <v>6250</v>
      </c>
      <c r="S10" s="57">
        <v>1224</v>
      </c>
      <c r="T10" s="9">
        <v>32682</v>
      </c>
      <c r="U10" s="51">
        <v>21854</v>
      </c>
      <c r="V10" s="9">
        <v>10828</v>
      </c>
      <c r="W10" s="9">
        <v>31335</v>
      </c>
      <c r="X10" s="9">
        <v>20901</v>
      </c>
      <c r="Y10" s="9">
        <v>10434</v>
      </c>
    </row>
    <row r="11" spans="1:25" ht="15.75" x14ac:dyDescent="0.25">
      <c r="A11" s="17" t="s">
        <v>82</v>
      </c>
      <c r="B11" s="57">
        <v>913</v>
      </c>
      <c r="C11" s="57">
        <v>508</v>
      </c>
      <c r="D11" s="57">
        <v>405</v>
      </c>
      <c r="E11" s="57">
        <v>674</v>
      </c>
      <c r="F11" s="57">
        <v>331</v>
      </c>
      <c r="G11" s="57">
        <v>343</v>
      </c>
      <c r="H11" s="57">
        <v>25023</v>
      </c>
      <c r="I11" s="57">
        <v>13147</v>
      </c>
      <c r="J11" s="57">
        <v>11876</v>
      </c>
      <c r="K11" s="57">
        <v>24501</v>
      </c>
      <c r="L11" s="57">
        <v>12870</v>
      </c>
      <c r="M11" s="57">
        <v>11631</v>
      </c>
      <c r="N11" s="57">
        <v>4029</v>
      </c>
      <c r="O11" s="57">
        <v>2524</v>
      </c>
      <c r="P11" s="57">
        <v>1505</v>
      </c>
      <c r="Q11" s="57">
        <v>3987</v>
      </c>
      <c r="R11" s="57">
        <v>2501</v>
      </c>
      <c r="S11" s="57">
        <v>1486</v>
      </c>
      <c r="T11" s="9">
        <v>29965</v>
      </c>
      <c r="U11" s="51">
        <v>16179</v>
      </c>
      <c r="V11" s="9">
        <v>13786</v>
      </c>
      <c r="W11" s="9">
        <v>29162</v>
      </c>
      <c r="X11" s="9">
        <v>15702</v>
      </c>
      <c r="Y11" s="9">
        <v>13460</v>
      </c>
    </row>
    <row r="12" spans="1:25" ht="15.75" x14ac:dyDescent="0.25">
      <c r="A12" s="17" t="s">
        <v>83</v>
      </c>
      <c r="B12" s="57">
        <v>814</v>
      </c>
      <c r="C12" s="57">
        <v>324</v>
      </c>
      <c r="D12" s="57">
        <v>490</v>
      </c>
      <c r="E12" s="57">
        <v>651</v>
      </c>
      <c r="F12" s="57">
        <v>224</v>
      </c>
      <c r="G12" s="57">
        <v>427</v>
      </c>
      <c r="H12" s="57">
        <v>25485</v>
      </c>
      <c r="I12" s="57">
        <v>13134</v>
      </c>
      <c r="J12" s="57">
        <v>12351</v>
      </c>
      <c r="K12" s="57">
        <v>24939</v>
      </c>
      <c r="L12" s="57">
        <v>12845</v>
      </c>
      <c r="M12" s="57">
        <v>12094</v>
      </c>
      <c r="N12" s="57">
        <v>4477</v>
      </c>
      <c r="O12" s="57">
        <v>2526</v>
      </c>
      <c r="P12" s="57">
        <v>1951</v>
      </c>
      <c r="Q12" s="57">
        <v>4415</v>
      </c>
      <c r="R12" s="57">
        <v>2498</v>
      </c>
      <c r="S12" s="57">
        <v>1917</v>
      </c>
      <c r="T12" s="9">
        <v>30776</v>
      </c>
      <c r="U12" s="51">
        <v>15984</v>
      </c>
      <c r="V12" s="9">
        <v>14792</v>
      </c>
      <c r="W12" s="9">
        <v>30005</v>
      </c>
      <c r="X12" s="9">
        <v>15567</v>
      </c>
      <c r="Y12" s="9">
        <v>14438</v>
      </c>
    </row>
    <row r="13" spans="1:25" ht="15.75" x14ac:dyDescent="0.25">
      <c r="A13" s="17" t="s">
        <v>84</v>
      </c>
      <c r="B13" s="57">
        <v>807</v>
      </c>
      <c r="C13" s="57">
        <v>238</v>
      </c>
      <c r="D13" s="57">
        <v>569</v>
      </c>
      <c r="E13" s="57">
        <v>650</v>
      </c>
      <c r="F13" s="57">
        <v>160</v>
      </c>
      <c r="G13" s="57">
        <v>490</v>
      </c>
      <c r="H13" s="57">
        <v>23371</v>
      </c>
      <c r="I13" s="57">
        <v>11869</v>
      </c>
      <c r="J13" s="57">
        <v>11502</v>
      </c>
      <c r="K13" s="57">
        <v>22870</v>
      </c>
      <c r="L13" s="57">
        <v>11611</v>
      </c>
      <c r="M13" s="57">
        <v>11259</v>
      </c>
      <c r="N13" s="57">
        <v>4683</v>
      </c>
      <c r="O13" s="57">
        <v>2128</v>
      </c>
      <c r="P13" s="57">
        <v>2555</v>
      </c>
      <c r="Q13" s="57">
        <v>4646</v>
      </c>
      <c r="R13" s="57">
        <v>2113</v>
      </c>
      <c r="S13" s="57">
        <v>2533</v>
      </c>
      <c r="T13" s="9">
        <v>28861</v>
      </c>
      <c r="U13" s="51">
        <v>14235</v>
      </c>
      <c r="V13" s="9">
        <v>14626</v>
      </c>
      <c r="W13" s="9">
        <v>28166</v>
      </c>
      <c r="X13" s="9">
        <v>13884</v>
      </c>
      <c r="Y13" s="9">
        <v>14282</v>
      </c>
    </row>
    <row r="14" spans="1:25" ht="15.75" x14ac:dyDescent="0.25">
      <c r="A14" s="17" t="s">
        <v>85</v>
      </c>
      <c r="B14" s="57">
        <v>607</v>
      </c>
      <c r="C14" s="57">
        <v>149</v>
      </c>
      <c r="D14" s="57">
        <v>458</v>
      </c>
      <c r="E14" s="57">
        <v>518</v>
      </c>
      <c r="F14" s="57">
        <v>111</v>
      </c>
      <c r="G14" s="57">
        <v>407</v>
      </c>
      <c r="H14" s="57">
        <v>18257</v>
      </c>
      <c r="I14" s="57">
        <v>8335</v>
      </c>
      <c r="J14" s="57">
        <v>9922</v>
      </c>
      <c r="K14" s="57">
        <v>17862</v>
      </c>
      <c r="L14" s="57">
        <v>8147</v>
      </c>
      <c r="M14" s="57">
        <v>9715</v>
      </c>
      <c r="N14" s="57">
        <v>5236</v>
      </c>
      <c r="O14" s="57">
        <v>1937</v>
      </c>
      <c r="P14" s="57">
        <v>3299</v>
      </c>
      <c r="Q14" s="57">
        <v>5175</v>
      </c>
      <c r="R14" s="57">
        <v>1921</v>
      </c>
      <c r="S14" s="57">
        <v>3254</v>
      </c>
      <c r="T14" s="9">
        <v>24100</v>
      </c>
      <c r="U14" s="51">
        <v>10421</v>
      </c>
      <c r="V14" s="9">
        <v>13679</v>
      </c>
      <c r="W14" s="9">
        <v>23555</v>
      </c>
      <c r="X14" s="9">
        <v>10179</v>
      </c>
      <c r="Y14" s="9">
        <v>13376</v>
      </c>
    </row>
    <row r="15" spans="1:25" ht="15.75" x14ac:dyDescent="0.25">
      <c r="A15" s="17" t="s">
        <v>86</v>
      </c>
      <c r="B15" s="57">
        <v>439</v>
      </c>
      <c r="C15" s="57">
        <v>81</v>
      </c>
      <c r="D15" s="57">
        <v>358</v>
      </c>
      <c r="E15" s="57">
        <v>373</v>
      </c>
      <c r="F15" s="57">
        <v>63</v>
      </c>
      <c r="G15" s="57">
        <v>310</v>
      </c>
      <c r="H15" s="57">
        <v>13614</v>
      </c>
      <c r="I15" s="57">
        <v>5971</v>
      </c>
      <c r="J15" s="57">
        <v>7643</v>
      </c>
      <c r="K15" s="57">
        <v>13331</v>
      </c>
      <c r="L15" s="57">
        <v>5856</v>
      </c>
      <c r="M15" s="57">
        <v>7475</v>
      </c>
      <c r="N15" s="57">
        <v>5275</v>
      </c>
      <c r="O15" s="57">
        <v>1784</v>
      </c>
      <c r="P15" s="57">
        <v>3491</v>
      </c>
      <c r="Q15" s="57">
        <v>5224</v>
      </c>
      <c r="R15" s="57">
        <v>1772</v>
      </c>
      <c r="S15" s="57">
        <v>3452</v>
      </c>
      <c r="T15" s="9">
        <v>19328</v>
      </c>
      <c r="U15" s="51">
        <v>7836</v>
      </c>
      <c r="V15" s="9">
        <v>11492</v>
      </c>
      <c r="W15" s="9">
        <v>18928</v>
      </c>
      <c r="X15" s="9">
        <v>7691</v>
      </c>
      <c r="Y15" s="9">
        <v>11237</v>
      </c>
    </row>
    <row r="16" spans="1:25" ht="15.75" x14ac:dyDescent="0.25">
      <c r="A16" s="17" t="s">
        <v>87</v>
      </c>
      <c r="B16" s="57">
        <v>313</v>
      </c>
      <c r="C16" s="57">
        <v>40</v>
      </c>
      <c r="D16" s="57">
        <v>273</v>
      </c>
      <c r="E16" s="57">
        <v>272</v>
      </c>
      <c r="F16" s="57">
        <v>29</v>
      </c>
      <c r="G16" s="57">
        <v>243</v>
      </c>
      <c r="H16" s="57">
        <v>9214</v>
      </c>
      <c r="I16" s="57">
        <v>3872</v>
      </c>
      <c r="J16" s="57">
        <v>5342</v>
      </c>
      <c r="K16" s="57">
        <v>9042</v>
      </c>
      <c r="L16" s="57">
        <v>3805</v>
      </c>
      <c r="M16" s="57">
        <v>5237</v>
      </c>
      <c r="N16" s="57">
        <v>4567</v>
      </c>
      <c r="O16" s="57">
        <v>1471</v>
      </c>
      <c r="P16" s="57">
        <v>3096</v>
      </c>
      <c r="Q16" s="57">
        <v>4519</v>
      </c>
      <c r="R16" s="57">
        <v>1456</v>
      </c>
      <c r="S16" s="57">
        <v>3063</v>
      </c>
      <c r="T16" s="9">
        <v>14094</v>
      </c>
      <c r="U16" s="51">
        <v>5383</v>
      </c>
      <c r="V16" s="9">
        <v>8711</v>
      </c>
      <c r="W16" s="9">
        <v>13833</v>
      </c>
      <c r="X16" s="9">
        <v>5290</v>
      </c>
      <c r="Y16" s="9">
        <v>8543</v>
      </c>
    </row>
    <row r="17" spans="1:25" ht="15.75" x14ac:dyDescent="0.25">
      <c r="A17" s="17" t="s">
        <v>88</v>
      </c>
      <c r="B17" s="57">
        <v>171</v>
      </c>
      <c r="C17" s="57">
        <v>40</v>
      </c>
      <c r="D17" s="57">
        <v>131</v>
      </c>
      <c r="E17" s="57">
        <v>139</v>
      </c>
      <c r="F17" s="57">
        <v>31</v>
      </c>
      <c r="G17" s="57">
        <v>108</v>
      </c>
      <c r="H17" s="57">
        <v>5028</v>
      </c>
      <c r="I17" s="57">
        <v>1966</v>
      </c>
      <c r="J17" s="57">
        <v>3062</v>
      </c>
      <c r="K17" s="57">
        <v>4942</v>
      </c>
      <c r="L17" s="57">
        <v>1937</v>
      </c>
      <c r="M17" s="57">
        <v>3005</v>
      </c>
      <c r="N17" s="57">
        <v>3392</v>
      </c>
      <c r="O17" s="57">
        <v>1007</v>
      </c>
      <c r="P17" s="57">
        <v>2385</v>
      </c>
      <c r="Q17" s="57">
        <v>3359</v>
      </c>
      <c r="R17" s="57">
        <v>998</v>
      </c>
      <c r="S17" s="57">
        <v>2361</v>
      </c>
      <c r="T17" s="9">
        <v>8591</v>
      </c>
      <c r="U17" s="51">
        <v>3013</v>
      </c>
      <c r="V17" s="9">
        <v>5578</v>
      </c>
      <c r="W17" s="9">
        <v>8440</v>
      </c>
      <c r="X17" s="9">
        <v>2966</v>
      </c>
      <c r="Y17" s="9">
        <v>5474</v>
      </c>
    </row>
    <row r="18" spans="1:25" ht="15.75" x14ac:dyDescent="0.25">
      <c r="A18" s="18" t="s">
        <v>89</v>
      </c>
      <c r="B18" s="58">
        <v>114</v>
      </c>
      <c r="C18" s="58">
        <v>27</v>
      </c>
      <c r="D18" s="58">
        <v>87</v>
      </c>
      <c r="E18" s="58">
        <v>90</v>
      </c>
      <c r="F18" s="58">
        <v>20</v>
      </c>
      <c r="G18" s="58">
        <v>70</v>
      </c>
      <c r="H18" s="58">
        <v>3610</v>
      </c>
      <c r="I18" s="58">
        <v>1199</v>
      </c>
      <c r="J18" s="58">
        <v>2411</v>
      </c>
      <c r="K18" s="58">
        <v>3555</v>
      </c>
      <c r="L18" s="58">
        <v>1186</v>
      </c>
      <c r="M18" s="58">
        <v>2369</v>
      </c>
      <c r="N18" s="58">
        <v>4634</v>
      </c>
      <c r="O18" s="58">
        <v>1311</v>
      </c>
      <c r="P18" s="58">
        <v>3323</v>
      </c>
      <c r="Q18" s="58">
        <v>4606</v>
      </c>
      <c r="R18" s="58">
        <v>1308</v>
      </c>
      <c r="S18" s="58">
        <v>3298</v>
      </c>
      <c r="T18" s="162">
        <v>8358</v>
      </c>
      <c r="U18" s="163">
        <v>2537</v>
      </c>
      <c r="V18" s="162">
        <v>5821</v>
      </c>
      <c r="W18" s="162">
        <v>8251</v>
      </c>
      <c r="X18" s="162">
        <v>2514</v>
      </c>
      <c r="Y18" s="162">
        <v>5737</v>
      </c>
    </row>
    <row r="19" spans="1:25" ht="15.75" x14ac:dyDescent="0.25">
      <c r="A19" s="45" t="s">
        <v>17</v>
      </c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6"/>
      <c r="U19" s="6"/>
      <c r="V19" s="6"/>
      <c r="W19" s="28"/>
      <c r="X19" s="6"/>
      <c r="Y19" s="6"/>
    </row>
    <row r="20" spans="1:25" ht="15.75" x14ac:dyDescent="0.25">
      <c r="A20" s="149" t="s">
        <v>190</v>
      </c>
      <c r="B20" s="55">
        <v>3039</v>
      </c>
      <c r="C20" s="55">
        <v>2206</v>
      </c>
      <c r="D20" s="55">
        <v>833</v>
      </c>
      <c r="E20" s="55">
        <v>1945</v>
      </c>
      <c r="F20" s="55">
        <v>1263</v>
      </c>
      <c r="G20" s="55">
        <v>682</v>
      </c>
      <c r="H20" s="55">
        <v>191715</v>
      </c>
      <c r="I20" s="55">
        <v>92260</v>
      </c>
      <c r="J20" s="55">
        <v>99455</v>
      </c>
      <c r="K20" s="55">
        <v>187387</v>
      </c>
      <c r="L20" s="55">
        <v>89817</v>
      </c>
      <c r="M20" s="55">
        <v>97570</v>
      </c>
      <c r="N20" s="55">
        <v>17255</v>
      </c>
      <c r="O20" s="55">
        <v>9374</v>
      </c>
      <c r="P20" s="55">
        <v>7881</v>
      </c>
      <c r="Q20" s="55">
        <v>16880</v>
      </c>
      <c r="R20" s="55">
        <v>9075</v>
      </c>
      <c r="S20" s="55">
        <v>7805</v>
      </c>
      <c r="T20" s="55">
        <v>212009</v>
      </c>
      <c r="U20" s="55">
        <v>103840</v>
      </c>
      <c r="V20" s="55">
        <v>108169</v>
      </c>
      <c r="W20" s="55">
        <v>206212</v>
      </c>
      <c r="X20" s="55">
        <v>100155</v>
      </c>
      <c r="Y20" s="55">
        <v>106057</v>
      </c>
    </row>
    <row r="21" spans="1:25" ht="15.75" x14ac:dyDescent="0.25">
      <c r="A21" s="121" t="s">
        <v>173</v>
      </c>
      <c r="B21" s="55">
        <v>7186</v>
      </c>
      <c r="C21" s="55">
        <v>4633</v>
      </c>
      <c r="D21" s="55">
        <v>2553</v>
      </c>
      <c r="E21" s="55">
        <v>4510</v>
      </c>
      <c r="F21" s="55">
        <v>2325</v>
      </c>
      <c r="G21" s="55">
        <v>2185</v>
      </c>
      <c r="H21" s="55">
        <v>314422</v>
      </c>
      <c r="I21" s="55">
        <v>126820</v>
      </c>
      <c r="J21" s="55">
        <v>187602</v>
      </c>
      <c r="K21" s="55">
        <v>310185</v>
      </c>
      <c r="L21" s="55">
        <v>124743</v>
      </c>
      <c r="M21" s="55">
        <v>185442</v>
      </c>
      <c r="N21" s="55">
        <v>39182</v>
      </c>
      <c r="O21" s="55">
        <v>18003</v>
      </c>
      <c r="P21" s="55">
        <v>21179</v>
      </c>
      <c r="Q21" s="55">
        <v>38571</v>
      </c>
      <c r="R21" s="55">
        <v>17505</v>
      </c>
      <c r="S21" s="55">
        <v>21066</v>
      </c>
      <c r="T21" s="55">
        <v>360790</v>
      </c>
      <c r="U21" s="55">
        <v>149456</v>
      </c>
      <c r="V21" s="55">
        <v>211334</v>
      </c>
      <c r="W21" s="55">
        <v>353266</v>
      </c>
      <c r="X21" s="55">
        <v>144573</v>
      </c>
      <c r="Y21" s="55">
        <v>208693</v>
      </c>
    </row>
    <row r="22" spans="1:25" ht="15.75" x14ac:dyDescent="0.25">
      <c r="A22" s="53" t="s">
        <v>165</v>
      </c>
      <c r="B22" s="55">
        <v>13189</v>
      </c>
      <c r="C22" s="55">
        <v>7982</v>
      </c>
      <c r="D22" s="55">
        <v>5207</v>
      </c>
      <c r="E22" s="55">
        <v>8999</v>
      </c>
      <c r="F22" s="55">
        <v>4799</v>
      </c>
      <c r="G22" s="55">
        <v>4200</v>
      </c>
      <c r="H22" s="55">
        <v>349466</v>
      </c>
      <c r="I22" s="55">
        <v>145919</v>
      </c>
      <c r="J22" s="55">
        <v>203547</v>
      </c>
      <c r="K22" s="55">
        <v>340312</v>
      </c>
      <c r="L22" s="55">
        <v>141602</v>
      </c>
      <c r="M22" s="55">
        <v>198710</v>
      </c>
      <c r="N22" s="55">
        <v>57849</v>
      </c>
      <c r="O22" s="55">
        <v>26943</v>
      </c>
      <c r="P22" s="55">
        <v>30906</v>
      </c>
      <c r="Q22" s="55">
        <v>56702</v>
      </c>
      <c r="R22" s="55">
        <v>26215</v>
      </c>
      <c r="S22" s="55">
        <v>30487</v>
      </c>
      <c r="T22" s="55">
        <v>420504</v>
      </c>
      <c r="U22" s="55">
        <v>180844</v>
      </c>
      <c r="V22" s="55">
        <v>239660</v>
      </c>
      <c r="W22" s="55">
        <v>406013</v>
      </c>
      <c r="X22" s="55">
        <v>172616</v>
      </c>
      <c r="Y22" s="55">
        <v>233397</v>
      </c>
    </row>
    <row r="23" spans="1:25" ht="15.75" x14ac:dyDescent="0.25">
      <c r="A23" s="53" t="s">
        <v>150</v>
      </c>
      <c r="B23" s="55">
        <v>12796</v>
      </c>
      <c r="C23" s="55">
        <v>8557</v>
      </c>
      <c r="D23" s="55">
        <v>4239</v>
      </c>
      <c r="E23" s="55">
        <v>7982</v>
      </c>
      <c r="F23" s="55">
        <v>4722</v>
      </c>
      <c r="G23" s="55">
        <v>3260</v>
      </c>
      <c r="H23" s="55">
        <v>149228</v>
      </c>
      <c r="I23" s="55">
        <v>79242</v>
      </c>
      <c r="J23" s="55">
        <v>69986</v>
      </c>
      <c r="K23" s="55">
        <v>142081</v>
      </c>
      <c r="L23" s="55">
        <v>75125</v>
      </c>
      <c r="M23" s="55">
        <v>66956</v>
      </c>
      <c r="N23" s="55">
        <v>94673</v>
      </c>
      <c r="O23" s="55">
        <v>43601</v>
      </c>
      <c r="P23" s="55">
        <v>51072</v>
      </c>
      <c r="Q23" s="55">
        <v>91876</v>
      </c>
      <c r="R23" s="55">
        <v>42217</v>
      </c>
      <c r="S23" s="55">
        <v>49659</v>
      </c>
      <c r="T23" s="55">
        <v>256697</v>
      </c>
      <c r="U23" s="80">
        <v>131400</v>
      </c>
      <c r="V23" s="55">
        <v>125297</v>
      </c>
      <c r="W23" s="55">
        <v>241939</v>
      </c>
      <c r="X23" s="55">
        <v>122064</v>
      </c>
      <c r="Y23" s="55">
        <v>119875</v>
      </c>
    </row>
    <row r="24" spans="1:25" ht="15.75" x14ac:dyDescent="0.25">
      <c r="A24" s="53" t="s">
        <v>144</v>
      </c>
      <c r="B24" s="55">
        <v>14217</v>
      </c>
      <c r="C24" s="55">
        <v>9495</v>
      </c>
      <c r="D24" s="55">
        <v>4722</v>
      </c>
      <c r="E24" s="55">
        <v>8401</v>
      </c>
      <c r="F24" s="55">
        <v>4913</v>
      </c>
      <c r="G24" s="55">
        <v>3488</v>
      </c>
      <c r="H24" s="55">
        <v>150378</v>
      </c>
      <c r="I24" s="55">
        <v>78090</v>
      </c>
      <c r="J24" s="55">
        <v>72288</v>
      </c>
      <c r="K24" s="55">
        <v>142555</v>
      </c>
      <c r="L24" s="55">
        <v>73768</v>
      </c>
      <c r="M24" s="55">
        <v>68787</v>
      </c>
      <c r="N24" s="55">
        <v>92499</v>
      </c>
      <c r="O24" s="55">
        <v>39167</v>
      </c>
      <c r="P24" s="55">
        <v>53332</v>
      </c>
      <c r="Q24" s="55">
        <v>89214</v>
      </c>
      <c r="R24" s="55">
        <v>37531</v>
      </c>
      <c r="S24" s="55">
        <v>51683</v>
      </c>
      <c r="T24" s="55">
        <v>257094</v>
      </c>
      <c r="U24" s="55">
        <v>126752</v>
      </c>
      <c r="V24" s="55">
        <v>130342</v>
      </c>
      <c r="W24" s="55">
        <v>240170</v>
      </c>
      <c r="X24" s="55">
        <v>116212</v>
      </c>
      <c r="Y24" s="55">
        <v>123958</v>
      </c>
    </row>
    <row r="25" spans="1:25" ht="15.75" x14ac:dyDescent="0.25">
      <c r="A25" s="53" t="s">
        <v>143</v>
      </c>
      <c r="B25" s="55">
        <v>16391</v>
      </c>
      <c r="C25" s="55">
        <v>11119</v>
      </c>
      <c r="D25" s="55">
        <v>5272</v>
      </c>
      <c r="E25" s="55">
        <v>9659</v>
      </c>
      <c r="F25" s="55">
        <v>5690</v>
      </c>
      <c r="G25" s="55">
        <v>3969</v>
      </c>
      <c r="H25" s="55">
        <v>166298</v>
      </c>
      <c r="I25" s="55">
        <v>88420</v>
      </c>
      <c r="J25" s="55">
        <v>77878</v>
      </c>
      <c r="K25" s="55">
        <v>157481</v>
      </c>
      <c r="L25" s="55">
        <v>83398</v>
      </c>
      <c r="M25" s="55">
        <v>74083</v>
      </c>
      <c r="N25" s="55">
        <v>90960</v>
      </c>
      <c r="O25" s="55">
        <v>37824</v>
      </c>
      <c r="P25" s="55">
        <v>53136</v>
      </c>
      <c r="Q25" s="55">
        <v>86229</v>
      </c>
      <c r="R25" s="55">
        <v>35447</v>
      </c>
      <c r="S25" s="55">
        <v>50782</v>
      </c>
      <c r="T25" s="55">
        <v>273649</v>
      </c>
      <c r="U25" s="55">
        <v>137363</v>
      </c>
      <c r="V25" s="55">
        <v>136286</v>
      </c>
      <c r="W25" s="55">
        <v>253369</v>
      </c>
      <c r="X25" s="55">
        <v>124535</v>
      </c>
      <c r="Y25" s="55">
        <v>128834</v>
      </c>
    </row>
    <row r="26" spans="1:25" s="120" customFormat="1" ht="15.75" x14ac:dyDescent="0.25">
      <c r="A26" s="131"/>
      <c r="B26" s="227" t="s">
        <v>220</v>
      </c>
      <c r="C26" s="227"/>
      <c r="D26" s="227"/>
      <c r="E26" s="227"/>
      <c r="F26" s="227"/>
      <c r="G26" s="130"/>
      <c r="H26" s="130"/>
      <c r="I26" s="13"/>
      <c r="J26" s="13"/>
      <c r="K26" s="13"/>
      <c r="L26" s="13"/>
      <c r="M26" s="13"/>
      <c r="N26" s="227" t="s">
        <v>220</v>
      </c>
      <c r="O26" s="227"/>
      <c r="P26" s="227"/>
      <c r="Q26" s="227"/>
      <c r="R26" s="227"/>
      <c r="S26" s="13"/>
      <c r="T26" s="115"/>
      <c r="U26" s="115"/>
      <c r="V26" s="115"/>
      <c r="W26" s="115"/>
      <c r="X26" s="115"/>
      <c r="Y26" s="115"/>
    </row>
    <row r="27" spans="1:25" s="120" customFormat="1" ht="15.75" x14ac:dyDescent="0.25">
      <c r="A27" s="13"/>
      <c r="B27" s="13" t="s">
        <v>223</v>
      </c>
      <c r="C27" s="105"/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5" t="s">
        <v>223</v>
      </c>
      <c r="O27" s="105"/>
      <c r="P27" s="105"/>
      <c r="Q27" s="105"/>
      <c r="R27" s="105"/>
      <c r="S27" s="13"/>
    </row>
    <row r="28" spans="1:25" ht="18.75" x14ac:dyDescent="0.3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13"/>
      <c r="M28" s="13"/>
      <c r="N28" s="13"/>
      <c r="O28" s="13"/>
      <c r="P28" s="13"/>
      <c r="Q28" s="13"/>
      <c r="R28" s="13"/>
      <c r="S28" s="13"/>
    </row>
  </sheetData>
  <mergeCells count="23">
    <mergeCell ref="Y3:Y5"/>
    <mergeCell ref="T2:Y2"/>
    <mergeCell ref="T3:T5"/>
    <mergeCell ref="U3:U5"/>
    <mergeCell ref="A2:A4"/>
    <mergeCell ref="B3:G3"/>
    <mergeCell ref="H3:M3"/>
    <mergeCell ref="N3:S3"/>
    <mergeCell ref="B4:D4"/>
    <mergeCell ref="E4:G4"/>
    <mergeCell ref="H4:J4"/>
    <mergeCell ref="K4:M4"/>
    <mergeCell ref="N4:P4"/>
    <mergeCell ref="Q4:S4"/>
    <mergeCell ref="B2:M2"/>
    <mergeCell ref="N2:S2"/>
    <mergeCell ref="B1:L1"/>
    <mergeCell ref="B26:F26"/>
    <mergeCell ref="N1:X1"/>
    <mergeCell ref="N26:R26"/>
    <mergeCell ref="V3:V5"/>
    <mergeCell ref="W3:W5"/>
    <mergeCell ref="X3:X5"/>
  </mergeCells>
  <pageMargins left="0.56000000000000005" right="0.42" top="0.74803149606299213" bottom="0.74803149606299213" header="0.31496062992125984" footer="0.31496062992125984"/>
  <pageSetup paperSize="9" orientation="landscape" r:id="rId1"/>
  <colBreaks count="1" manualBreakCount="1">
    <brk id="13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27"/>
  <sheetViews>
    <sheetView zoomScale="115" zoomScaleNormal="115" workbookViewId="0">
      <selection activeCell="I2" sqref="A2:XFD2"/>
    </sheetView>
  </sheetViews>
  <sheetFormatPr defaultRowHeight="14.25" x14ac:dyDescent="0.2"/>
  <cols>
    <col min="1" max="1" width="29.25" customWidth="1"/>
    <col min="2" max="8" width="12.125" customWidth="1"/>
    <col min="9" max="9" width="13.125" customWidth="1"/>
  </cols>
  <sheetData>
    <row r="1" spans="1:9" ht="21" x14ac:dyDescent="0.35">
      <c r="A1" s="181" t="s">
        <v>209</v>
      </c>
      <c r="B1" s="181"/>
      <c r="C1" s="181"/>
      <c r="D1" s="181"/>
      <c r="E1" s="181"/>
      <c r="F1" s="181"/>
      <c r="G1" s="181"/>
      <c r="H1" s="181"/>
      <c r="I1" s="3"/>
    </row>
    <row r="2" spans="1:9" ht="15.75" x14ac:dyDescent="0.25">
      <c r="A2" s="209" t="s">
        <v>91</v>
      </c>
      <c r="B2" s="233" t="s">
        <v>9</v>
      </c>
      <c r="C2" s="206" t="s">
        <v>1</v>
      </c>
      <c r="D2" s="207"/>
      <c r="E2" s="207"/>
      <c r="F2" s="207"/>
      <c r="G2" s="207"/>
      <c r="H2" s="208"/>
    </row>
    <row r="3" spans="1:9" ht="15.75" x14ac:dyDescent="0.25">
      <c r="A3" s="210"/>
      <c r="B3" s="265"/>
      <c r="C3" s="206" t="s">
        <v>2</v>
      </c>
      <c r="D3" s="208"/>
      <c r="E3" s="206" t="s">
        <v>3</v>
      </c>
      <c r="F3" s="208"/>
      <c r="G3" s="206" t="s">
        <v>77</v>
      </c>
      <c r="H3" s="208"/>
    </row>
    <row r="4" spans="1:9" ht="15.75" x14ac:dyDescent="0.25">
      <c r="A4" s="211"/>
      <c r="B4" s="230"/>
      <c r="C4" s="37" t="s">
        <v>7</v>
      </c>
      <c r="D4" s="37" t="s">
        <v>8</v>
      </c>
      <c r="E4" s="37" t="s">
        <v>7</v>
      </c>
      <c r="F4" s="37" t="s">
        <v>8</v>
      </c>
      <c r="G4" s="37" t="s">
        <v>7</v>
      </c>
      <c r="H4" s="37" t="s">
        <v>8</v>
      </c>
    </row>
    <row r="5" spans="1:9" ht="15.75" x14ac:dyDescent="0.25">
      <c r="A5" s="23">
        <v>2558</v>
      </c>
      <c r="B5" s="117">
        <v>197543</v>
      </c>
      <c r="C5" s="59">
        <v>5215</v>
      </c>
      <c r="D5" s="59">
        <v>3429</v>
      </c>
      <c r="E5" s="59">
        <v>73268</v>
      </c>
      <c r="F5" s="59">
        <v>69216</v>
      </c>
      <c r="G5" s="59">
        <v>23460</v>
      </c>
      <c r="H5" s="59">
        <v>22955</v>
      </c>
    </row>
    <row r="6" spans="1:9" ht="15.75" x14ac:dyDescent="0.25">
      <c r="A6" s="7" t="s">
        <v>92</v>
      </c>
      <c r="B6" s="60">
        <v>56619</v>
      </c>
      <c r="C6" s="60">
        <v>743</v>
      </c>
      <c r="D6" s="60">
        <v>811</v>
      </c>
      <c r="E6" s="60">
        <v>14433</v>
      </c>
      <c r="F6" s="60">
        <v>17529</v>
      </c>
      <c r="G6" s="60">
        <v>10017</v>
      </c>
      <c r="H6" s="60">
        <v>13086</v>
      </c>
    </row>
    <row r="7" spans="1:9" ht="15.75" x14ac:dyDescent="0.25">
      <c r="A7" s="8" t="s">
        <v>93</v>
      </c>
      <c r="B7" s="57">
        <v>38635</v>
      </c>
      <c r="C7" s="57">
        <v>2440</v>
      </c>
      <c r="D7" s="57">
        <v>751</v>
      </c>
      <c r="E7" s="57">
        <v>14281</v>
      </c>
      <c r="F7" s="57">
        <v>10576</v>
      </c>
      <c r="G7" s="57">
        <v>6610</v>
      </c>
      <c r="H7" s="57">
        <v>3977</v>
      </c>
    </row>
    <row r="8" spans="1:9" ht="15.75" x14ac:dyDescent="0.25">
      <c r="A8" s="8" t="s">
        <v>94</v>
      </c>
      <c r="B8" s="57">
        <v>31967</v>
      </c>
      <c r="C8" s="57">
        <v>1149</v>
      </c>
      <c r="D8" s="57">
        <v>799</v>
      </c>
      <c r="E8" s="57">
        <v>12396</v>
      </c>
      <c r="F8" s="57">
        <v>11086</v>
      </c>
      <c r="G8" s="57">
        <v>3549</v>
      </c>
      <c r="H8" s="57">
        <v>2988</v>
      </c>
    </row>
    <row r="9" spans="1:9" ht="15.75" x14ac:dyDescent="0.25">
      <c r="A9" s="8" t="s">
        <v>95</v>
      </c>
      <c r="B9" s="57">
        <v>365</v>
      </c>
      <c r="C9" s="57">
        <v>3</v>
      </c>
      <c r="D9" s="57">
        <v>12</v>
      </c>
      <c r="E9" s="57">
        <v>106</v>
      </c>
      <c r="F9" s="57">
        <v>167</v>
      </c>
      <c r="G9" s="57">
        <v>17</v>
      </c>
      <c r="H9" s="57">
        <v>60</v>
      </c>
    </row>
    <row r="10" spans="1:9" ht="15.75" x14ac:dyDescent="0.25">
      <c r="A10" s="8" t="s">
        <v>96</v>
      </c>
      <c r="B10" s="57">
        <v>1765</v>
      </c>
      <c r="C10" s="57">
        <v>17</v>
      </c>
      <c r="D10" s="57">
        <v>44</v>
      </c>
      <c r="E10" s="57">
        <v>630</v>
      </c>
      <c r="F10" s="57">
        <v>882</v>
      </c>
      <c r="G10" s="57">
        <v>49</v>
      </c>
      <c r="H10" s="57">
        <v>143</v>
      </c>
    </row>
    <row r="11" spans="1:9" ht="15.75" x14ac:dyDescent="0.25">
      <c r="A11" s="8" t="s">
        <v>97</v>
      </c>
      <c r="B11" s="57">
        <v>13720</v>
      </c>
      <c r="C11" s="57">
        <v>268</v>
      </c>
      <c r="D11" s="57">
        <v>228</v>
      </c>
      <c r="E11" s="57">
        <v>7919</v>
      </c>
      <c r="F11" s="57">
        <v>3407</v>
      </c>
      <c r="G11" s="57">
        <v>1279</v>
      </c>
      <c r="H11" s="57">
        <v>619</v>
      </c>
    </row>
    <row r="12" spans="1:9" ht="15.75" x14ac:dyDescent="0.25">
      <c r="A12" s="8" t="s">
        <v>98</v>
      </c>
      <c r="B12" s="57">
        <v>499</v>
      </c>
      <c r="C12" s="57">
        <v>6</v>
      </c>
      <c r="D12" s="57">
        <v>7</v>
      </c>
      <c r="E12" s="57">
        <v>231</v>
      </c>
      <c r="F12" s="57">
        <v>210</v>
      </c>
      <c r="G12" s="57">
        <v>13</v>
      </c>
      <c r="H12" s="57">
        <v>32</v>
      </c>
    </row>
    <row r="13" spans="1:9" ht="15.75" x14ac:dyDescent="0.25">
      <c r="A13" s="8" t="s">
        <v>99</v>
      </c>
      <c r="B13" s="57">
        <v>18310</v>
      </c>
      <c r="C13" s="57">
        <v>251</v>
      </c>
      <c r="D13" s="57">
        <v>216</v>
      </c>
      <c r="E13" s="57">
        <v>10674</v>
      </c>
      <c r="F13" s="57">
        <v>5664</v>
      </c>
      <c r="G13" s="57">
        <v>1011</v>
      </c>
      <c r="H13" s="57">
        <v>494</v>
      </c>
    </row>
    <row r="14" spans="1:9" ht="15.75" x14ac:dyDescent="0.25">
      <c r="A14" s="8" t="s">
        <v>100</v>
      </c>
      <c r="B14" s="57">
        <v>33436</v>
      </c>
      <c r="C14" s="57">
        <v>325</v>
      </c>
      <c r="D14" s="57">
        <v>537</v>
      </c>
      <c r="E14" s="57">
        <v>11780</v>
      </c>
      <c r="F14" s="57">
        <v>18494</v>
      </c>
      <c r="G14" s="57">
        <v>863</v>
      </c>
      <c r="H14" s="57">
        <v>1437</v>
      </c>
    </row>
    <row r="15" spans="1:9" ht="15.75" x14ac:dyDescent="0.25">
      <c r="A15" s="8" t="s">
        <v>101</v>
      </c>
      <c r="B15" s="57">
        <v>2178</v>
      </c>
      <c r="C15" s="57">
        <v>12</v>
      </c>
      <c r="D15" s="57">
        <v>23</v>
      </c>
      <c r="E15" s="57">
        <v>797</v>
      </c>
      <c r="F15" s="57">
        <v>1177</v>
      </c>
      <c r="G15" s="57">
        <v>52</v>
      </c>
      <c r="H15" s="57">
        <v>117</v>
      </c>
    </row>
    <row r="16" spans="1:9" ht="15.75" x14ac:dyDescent="0.25">
      <c r="A16" s="10" t="s">
        <v>102</v>
      </c>
      <c r="B16" s="58">
        <v>49</v>
      </c>
      <c r="C16" s="58">
        <v>1</v>
      </c>
      <c r="D16" s="58">
        <v>1</v>
      </c>
      <c r="E16" s="58">
        <v>21</v>
      </c>
      <c r="F16" s="58">
        <v>24</v>
      </c>
      <c r="G16" s="58"/>
      <c r="H16" s="58">
        <v>2</v>
      </c>
    </row>
    <row r="17" spans="1:8" ht="15.75" x14ac:dyDescent="0.25">
      <c r="A17" s="37" t="s">
        <v>17</v>
      </c>
      <c r="B17" s="55"/>
      <c r="C17" s="55"/>
      <c r="D17" s="55"/>
      <c r="E17" s="55"/>
      <c r="F17" s="55"/>
      <c r="G17" s="55"/>
      <c r="H17" s="55"/>
    </row>
    <row r="18" spans="1:8" ht="15.75" x14ac:dyDescent="0.25">
      <c r="A18" s="149" t="s">
        <v>184</v>
      </c>
      <c r="B18" s="55">
        <v>206126</v>
      </c>
      <c r="C18" s="55">
        <v>1263</v>
      </c>
      <c r="D18" s="55">
        <v>682</v>
      </c>
      <c r="E18" s="55">
        <v>89797</v>
      </c>
      <c r="F18" s="55">
        <v>97504</v>
      </c>
      <c r="G18" s="55">
        <v>9075</v>
      </c>
      <c r="H18" s="55">
        <v>7805</v>
      </c>
    </row>
    <row r="19" spans="1:8" ht="15.75" x14ac:dyDescent="0.25">
      <c r="A19" s="121" t="s">
        <v>167</v>
      </c>
      <c r="B19" s="55">
        <v>353266</v>
      </c>
      <c r="C19" s="55">
        <v>2325</v>
      </c>
      <c r="D19" s="55">
        <v>2185</v>
      </c>
      <c r="E19" s="55">
        <v>124743</v>
      </c>
      <c r="F19" s="55">
        <v>185442</v>
      </c>
      <c r="G19" s="55">
        <v>17505</v>
      </c>
      <c r="H19" s="55">
        <v>21066</v>
      </c>
    </row>
    <row r="20" spans="1:8" ht="15.75" x14ac:dyDescent="0.25">
      <c r="A20" s="53" t="s">
        <v>157</v>
      </c>
      <c r="B20" s="55">
        <v>406169</v>
      </c>
      <c r="C20" s="55">
        <v>4814</v>
      </c>
      <c r="D20" s="55">
        <v>4206</v>
      </c>
      <c r="E20" s="55">
        <v>141659</v>
      </c>
      <c r="F20" s="55">
        <v>198757</v>
      </c>
      <c r="G20" s="55">
        <v>26206</v>
      </c>
      <c r="H20" s="55">
        <v>30527</v>
      </c>
    </row>
    <row r="21" spans="1:8" ht="15.75" x14ac:dyDescent="0.25">
      <c r="A21" s="53" t="s">
        <v>145</v>
      </c>
      <c r="B21" s="80">
        <v>241939</v>
      </c>
      <c r="C21" s="55">
        <v>4722</v>
      </c>
      <c r="D21" s="55">
        <v>3260</v>
      </c>
      <c r="E21" s="55">
        <v>75125</v>
      </c>
      <c r="F21" s="55">
        <v>66956</v>
      </c>
      <c r="G21" s="55">
        <v>42217</v>
      </c>
      <c r="H21" s="55">
        <v>49659</v>
      </c>
    </row>
    <row r="22" spans="1:8" ht="15.75" x14ac:dyDescent="0.25">
      <c r="A22" s="53" t="s">
        <v>19</v>
      </c>
      <c r="B22" s="55">
        <v>240170</v>
      </c>
      <c r="C22" s="55">
        <v>4913</v>
      </c>
      <c r="D22" s="55">
        <v>3488</v>
      </c>
      <c r="E22" s="55">
        <v>73768</v>
      </c>
      <c r="F22" s="55">
        <v>68787</v>
      </c>
      <c r="G22" s="55">
        <v>37531</v>
      </c>
      <c r="H22" s="55">
        <v>51683</v>
      </c>
    </row>
    <row r="23" spans="1:8" ht="15.75" x14ac:dyDescent="0.25">
      <c r="A23" s="53" t="s">
        <v>18</v>
      </c>
      <c r="B23" s="55">
        <v>253369</v>
      </c>
      <c r="C23" s="55">
        <v>5690</v>
      </c>
      <c r="D23" s="55">
        <v>3969</v>
      </c>
      <c r="E23" s="55">
        <v>83398</v>
      </c>
      <c r="F23" s="55">
        <v>74083</v>
      </c>
      <c r="G23" s="55">
        <v>35447</v>
      </c>
      <c r="H23" s="55">
        <v>50782</v>
      </c>
    </row>
    <row r="24" spans="1:8" s="2" customFormat="1" ht="18.75" x14ac:dyDescent="0.3">
      <c r="A24" s="123"/>
      <c r="B24" s="182" t="s">
        <v>220</v>
      </c>
      <c r="C24" s="182"/>
      <c r="D24" s="182"/>
      <c r="E24" s="182"/>
      <c r="F24" s="124"/>
      <c r="G24" s="124"/>
      <c r="H24" s="124"/>
    </row>
    <row r="25" spans="1:8" s="2" customFormat="1" ht="18.75" x14ac:dyDescent="0.3">
      <c r="B25" s="2" t="s">
        <v>223</v>
      </c>
    </row>
    <row r="26" spans="1:8" s="2" customFormat="1" ht="18.75" x14ac:dyDescent="0.3"/>
    <row r="27" spans="1:8" s="2" customFormat="1" ht="18.75" x14ac:dyDescent="0.3"/>
  </sheetData>
  <mergeCells count="8">
    <mergeCell ref="B24:E24"/>
    <mergeCell ref="A1:H1"/>
    <mergeCell ref="A2:A4"/>
    <mergeCell ref="C2:H2"/>
    <mergeCell ref="C3:D3"/>
    <mergeCell ref="E3:F3"/>
    <mergeCell ref="G3:H3"/>
    <mergeCell ref="B2:B4"/>
  </mergeCells>
  <pageMargins left="0.83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Y32"/>
  <sheetViews>
    <sheetView view="pageBreakPreview" topLeftCell="B10" zoomScaleNormal="85" zoomScaleSheetLayoutView="100" workbookViewId="0">
      <selection activeCell="N30" sqref="B30:S30"/>
    </sheetView>
  </sheetViews>
  <sheetFormatPr defaultRowHeight="14.25" x14ac:dyDescent="0.2"/>
  <cols>
    <col min="1" max="1" width="23.5" customWidth="1"/>
    <col min="2" max="19" width="8.875" customWidth="1"/>
  </cols>
  <sheetData>
    <row r="1" spans="1:25" ht="21" x14ac:dyDescent="0.35">
      <c r="A1" s="125"/>
      <c r="B1" s="241" t="s">
        <v>210</v>
      </c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  <c r="N1" s="241" t="s">
        <v>211</v>
      </c>
      <c r="O1" s="241"/>
      <c r="P1" s="241"/>
      <c r="Q1" s="241"/>
      <c r="R1" s="241"/>
      <c r="S1" s="241"/>
      <c r="T1" s="241"/>
      <c r="U1" s="241"/>
      <c r="V1" s="241"/>
      <c r="W1" s="241"/>
      <c r="X1" s="241"/>
      <c r="Y1" s="241"/>
    </row>
    <row r="2" spans="1:25" ht="15.75" x14ac:dyDescent="0.25">
      <c r="A2" s="209" t="s">
        <v>103</v>
      </c>
      <c r="B2" s="206" t="s">
        <v>1</v>
      </c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8"/>
      <c r="N2" s="206" t="s">
        <v>1</v>
      </c>
      <c r="O2" s="207"/>
      <c r="P2" s="207"/>
      <c r="Q2" s="207"/>
      <c r="R2" s="207"/>
      <c r="S2" s="208"/>
      <c r="T2" s="206" t="s">
        <v>9</v>
      </c>
      <c r="U2" s="207"/>
      <c r="V2" s="207"/>
      <c r="W2" s="207"/>
      <c r="X2" s="207"/>
      <c r="Y2" s="208"/>
    </row>
    <row r="3" spans="1:25" ht="15.75" x14ac:dyDescent="0.25">
      <c r="A3" s="210"/>
      <c r="B3" s="206" t="s">
        <v>2</v>
      </c>
      <c r="C3" s="207"/>
      <c r="D3" s="207"/>
      <c r="E3" s="207"/>
      <c r="F3" s="207"/>
      <c r="G3" s="208"/>
      <c r="H3" s="206" t="s">
        <v>3</v>
      </c>
      <c r="I3" s="207"/>
      <c r="J3" s="207"/>
      <c r="K3" s="207"/>
      <c r="L3" s="207"/>
      <c r="M3" s="208"/>
      <c r="N3" s="206" t="s">
        <v>77</v>
      </c>
      <c r="O3" s="207"/>
      <c r="P3" s="207"/>
      <c r="Q3" s="207"/>
      <c r="R3" s="207"/>
      <c r="S3" s="208"/>
      <c r="T3" s="209" t="s">
        <v>31</v>
      </c>
      <c r="U3" s="209" t="s">
        <v>29</v>
      </c>
      <c r="V3" s="209" t="s">
        <v>30</v>
      </c>
      <c r="W3" s="209" t="s">
        <v>34</v>
      </c>
      <c r="X3" s="209" t="s">
        <v>32</v>
      </c>
      <c r="Y3" s="209" t="s">
        <v>33</v>
      </c>
    </row>
    <row r="4" spans="1:25" ht="15.75" x14ac:dyDescent="0.25">
      <c r="A4" s="210"/>
      <c r="B4" s="206" t="s">
        <v>4</v>
      </c>
      <c r="C4" s="207"/>
      <c r="D4" s="208"/>
      <c r="E4" s="206" t="s">
        <v>5</v>
      </c>
      <c r="F4" s="207"/>
      <c r="G4" s="208"/>
      <c r="H4" s="206" t="s">
        <v>4</v>
      </c>
      <c r="I4" s="207"/>
      <c r="J4" s="208"/>
      <c r="K4" s="207" t="s">
        <v>5</v>
      </c>
      <c r="L4" s="207"/>
      <c r="M4" s="208"/>
      <c r="N4" s="206" t="s">
        <v>4</v>
      </c>
      <c r="O4" s="207"/>
      <c r="P4" s="208"/>
      <c r="Q4" s="206" t="s">
        <v>5</v>
      </c>
      <c r="R4" s="207"/>
      <c r="S4" s="208"/>
      <c r="T4" s="210"/>
      <c r="U4" s="210"/>
      <c r="V4" s="210"/>
      <c r="W4" s="210"/>
      <c r="X4" s="210"/>
      <c r="Y4" s="210"/>
    </row>
    <row r="5" spans="1:25" ht="15.75" x14ac:dyDescent="0.25">
      <c r="A5" s="211"/>
      <c r="B5" s="37" t="s">
        <v>9</v>
      </c>
      <c r="C5" s="34" t="s">
        <v>7</v>
      </c>
      <c r="D5" s="37" t="s">
        <v>8</v>
      </c>
      <c r="E5" s="37" t="s">
        <v>9</v>
      </c>
      <c r="F5" s="37" t="s">
        <v>7</v>
      </c>
      <c r="G5" s="37" t="s">
        <v>8</v>
      </c>
      <c r="H5" s="37" t="s">
        <v>9</v>
      </c>
      <c r="I5" s="37" t="s">
        <v>7</v>
      </c>
      <c r="J5" s="37" t="s">
        <v>8</v>
      </c>
      <c r="K5" s="37" t="s">
        <v>9</v>
      </c>
      <c r="L5" s="37" t="s">
        <v>7</v>
      </c>
      <c r="M5" s="37" t="s">
        <v>8</v>
      </c>
      <c r="N5" s="104" t="s">
        <v>9</v>
      </c>
      <c r="O5" s="104" t="s">
        <v>7</v>
      </c>
      <c r="P5" s="104" t="s">
        <v>8</v>
      </c>
      <c r="Q5" s="104" t="s">
        <v>9</v>
      </c>
      <c r="R5" s="104" t="s">
        <v>7</v>
      </c>
      <c r="S5" s="104" t="s">
        <v>8</v>
      </c>
      <c r="T5" s="211"/>
      <c r="U5" s="211"/>
      <c r="V5" s="211"/>
      <c r="W5" s="211"/>
      <c r="X5" s="211"/>
      <c r="Y5" s="211"/>
    </row>
    <row r="6" spans="1:25" ht="15.75" x14ac:dyDescent="0.25">
      <c r="A6" s="32">
        <v>2558</v>
      </c>
      <c r="B6" s="74">
        <v>8698</v>
      </c>
      <c r="C6" s="74">
        <v>5225</v>
      </c>
      <c r="D6" s="74">
        <v>3473</v>
      </c>
      <c r="E6" s="74">
        <v>5896</v>
      </c>
      <c r="F6" s="74">
        <v>2957</v>
      </c>
      <c r="G6" s="74">
        <v>2939</v>
      </c>
      <c r="H6" s="74">
        <v>154399</v>
      </c>
      <c r="I6" s="74">
        <v>79216</v>
      </c>
      <c r="J6" s="74">
        <v>75183</v>
      </c>
      <c r="K6" s="74">
        <v>151070</v>
      </c>
      <c r="L6" s="74">
        <v>77480</v>
      </c>
      <c r="M6" s="74">
        <v>73590</v>
      </c>
      <c r="N6" s="59">
        <v>47981</v>
      </c>
      <c r="O6" s="59">
        <v>24308</v>
      </c>
      <c r="P6" s="59">
        <v>23673</v>
      </c>
      <c r="Q6" s="59">
        <v>47282</v>
      </c>
      <c r="R6" s="59">
        <v>23981</v>
      </c>
      <c r="S6" s="59">
        <v>23301</v>
      </c>
      <c r="T6" s="59">
        <v>211078</v>
      </c>
      <c r="U6" s="59">
        <v>108749</v>
      </c>
      <c r="V6" s="59">
        <v>102329</v>
      </c>
      <c r="W6" s="59">
        <v>204248</v>
      </c>
      <c r="X6" s="59">
        <v>104418</v>
      </c>
      <c r="Y6" s="59">
        <v>99830</v>
      </c>
    </row>
    <row r="7" spans="1:25" ht="15.75" x14ac:dyDescent="0.25">
      <c r="A7" s="7" t="s">
        <v>104</v>
      </c>
      <c r="B7" s="60">
        <v>1750</v>
      </c>
      <c r="C7" s="60">
        <v>1737</v>
      </c>
      <c r="D7" s="60">
        <v>13</v>
      </c>
      <c r="E7" s="60">
        <v>822</v>
      </c>
      <c r="F7" s="60">
        <v>818</v>
      </c>
      <c r="G7" s="60">
        <v>4</v>
      </c>
      <c r="H7" s="60">
        <v>19265</v>
      </c>
      <c r="I7" s="60">
        <v>15932</v>
      </c>
      <c r="J7" s="60">
        <v>3333</v>
      </c>
      <c r="K7" s="60">
        <v>18839</v>
      </c>
      <c r="L7" s="60">
        <v>15591</v>
      </c>
      <c r="M7" s="60">
        <v>3248</v>
      </c>
      <c r="N7" s="60">
        <v>3653</v>
      </c>
      <c r="O7" s="60">
        <v>3491</v>
      </c>
      <c r="P7" s="60">
        <v>162</v>
      </c>
      <c r="Q7" s="60">
        <v>3563</v>
      </c>
      <c r="R7" s="60">
        <v>3401</v>
      </c>
      <c r="S7" s="60">
        <v>162</v>
      </c>
      <c r="T7" s="60">
        <v>24668</v>
      </c>
      <c r="U7" s="60">
        <v>21160</v>
      </c>
      <c r="V7" s="60">
        <v>3508</v>
      </c>
      <c r="W7" s="60">
        <v>23224</v>
      </c>
      <c r="X7" s="60">
        <v>19810</v>
      </c>
      <c r="Y7" s="60">
        <v>3414</v>
      </c>
    </row>
    <row r="8" spans="1:25" ht="15.75" x14ac:dyDescent="0.25">
      <c r="A8" s="8" t="s">
        <v>105</v>
      </c>
      <c r="B8" s="57">
        <v>497</v>
      </c>
      <c r="C8" s="57">
        <v>25</v>
      </c>
      <c r="D8" s="57">
        <v>472</v>
      </c>
      <c r="E8" s="57">
        <v>418</v>
      </c>
      <c r="F8" s="57">
        <v>20</v>
      </c>
      <c r="G8" s="57">
        <v>398</v>
      </c>
      <c r="H8" s="57">
        <v>6738</v>
      </c>
      <c r="I8" s="57">
        <v>1124</v>
      </c>
      <c r="J8" s="57">
        <v>5614</v>
      </c>
      <c r="K8" s="57">
        <v>6703</v>
      </c>
      <c r="L8" s="57">
        <v>1121</v>
      </c>
      <c r="M8" s="57">
        <v>5582</v>
      </c>
      <c r="N8" s="57">
        <v>2995</v>
      </c>
      <c r="O8" s="57">
        <v>236</v>
      </c>
      <c r="P8" s="57">
        <v>2759</v>
      </c>
      <c r="Q8" s="57">
        <v>2968</v>
      </c>
      <c r="R8" s="57">
        <v>236</v>
      </c>
      <c r="S8" s="57">
        <v>2732</v>
      </c>
      <c r="T8" s="57">
        <v>10230</v>
      </c>
      <c r="U8" s="57">
        <v>1385</v>
      </c>
      <c r="V8" s="57">
        <v>8845</v>
      </c>
      <c r="W8" s="57">
        <v>10089</v>
      </c>
      <c r="X8" s="57">
        <v>1377</v>
      </c>
      <c r="Y8" s="57">
        <v>8712</v>
      </c>
    </row>
    <row r="9" spans="1:25" ht="15.75" x14ac:dyDescent="0.25">
      <c r="A9" s="8" t="s">
        <v>106</v>
      </c>
      <c r="B9" s="57">
        <v>918</v>
      </c>
      <c r="C9" s="57">
        <v>281</v>
      </c>
      <c r="D9" s="57">
        <v>637</v>
      </c>
      <c r="E9" s="57">
        <v>751</v>
      </c>
      <c r="F9" s="57">
        <v>197</v>
      </c>
      <c r="G9" s="57">
        <v>554</v>
      </c>
      <c r="H9" s="57">
        <v>13410</v>
      </c>
      <c r="I9" s="57">
        <v>4288</v>
      </c>
      <c r="J9" s="57">
        <v>9122</v>
      </c>
      <c r="K9" s="57">
        <v>13095</v>
      </c>
      <c r="L9" s="57">
        <v>4213</v>
      </c>
      <c r="M9" s="57">
        <v>8882</v>
      </c>
      <c r="N9" s="57">
        <v>4304</v>
      </c>
      <c r="O9" s="57">
        <v>251</v>
      </c>
      <c r="P9" s="57">
        <v>4053</v>
      </c>
      <c r="Q9" s="57">
        <v>4271</v>
      </c>
      <c r="R9" s="57">
        <v>249</v>
      </c>
      <c r="S9" s="57">
        <v>4022</v>
      </c>
      <c r="T9" s="57">
        <v>18632</v>
      </c>
      <c r="U9" s="57">
        <v>4820</v>
      </c>
      <c r="V9" s="57">
        <v>13812</v>
      </c>
      <c r="W9" s="57">
        <v>18117</v>
      </c>
      <c r="X9" s="57">
        <v>4659</v>
      </c>
      <c r="Y9" s="57">
        <v>13458</v>
      </c>
    </row>
    <row r="10" spans="1:25" ht="15.75" x14ac:dyDescent="0.25">
      <c r="A10" s="8" t="s">
        <v>107</v>
      </c>
      <c r="B10" s="57">
        <v>173</v>
      </c>
      <c r="C10" s="57">
        <v>133</v>
      </c>
      <c r="D10" s="57">
        <v>40</v>
      </c>
      <c r="E10" s="57">
        <v>124</v>
      </c>
      <c r="F10" s="57">
        <v>95</v>
      </c>
      <c r="G10" s="57">
        <v>29</v>
      </c>
      <c r="H10" s="57">
        <v>1515</v>
      </c>
      <c r="I10" s="57">
        <v>682</v>
      </c>
      <c r="J10" s="57">
        <v>833</v>
      </c>
      <c r="K10" s="57">
        <v>1430</v>
      </c>
      <c r="L10" s="57">
        <v>649</v>
      </c>
      <c r="M10" s="57">
        <v>781</v>
      </c>
      <c r="N10" s="57">
        <v>286</v>
      </c>
      <c r="O10" s="57">
        <v>132</v>
      </c>
      <c r="P10" s="57">
        <v>154</v>
      </c>
      <c r="Q10" s="57">
        <v>186</v>
      </c>
      <c r="R10" s="57">
        <v>113</v>
      </c>
      <c r="S10" s="57">
        <v>73</v>
      </c>
      <c r="T10" s="57">
        <v>1974</v>
      </c>
      <c r="U10" s="57">
        <v>947</v>
      </c>
      <c r="V10" s="57">
        <v>1027</v>
      </c>
      <c r="W10" s="57">
        <v>1740</v>
      </c>
      <c r="X10" s="57">
        <v>857</v>
      </c>
      <c r="Y10" s="57">
        <v>883</v>
      </c>
    </row>
    <row r="11" spans="1:25" ht="15.75" x14ac:dyDescent="0.25">
      <c r="A11" s="8" t="s">
        <v>108</v>
      </c>
      <c r="B11" s="57">
        <v>26</v>
      </c>
      <c r="C11" s="57">
        <v>26</v>
      </c>
      <c r="D11" s="57">
        <v>0</v>
      </c>
      <c r="E11" s="57">
        <v>17</v>
      </c>
      <c r="F11" s="57">
        <v>17</v>
      </c>
      <c r="G11" s="57">
        <v>0</v>
      </c>
      <c r="H11" s="57">
        <v>1230</v>
      </c>
      <c r="I11" s="57">
        <v>725</v>
      </c>
      <c r="J11" s="57">
        <v>505</v>
      </c>
      <c r="K11" s="57">
        <v>1223</v>
      </c>
      <c r="L11" s="57">
        <v>722</v>
      </c>
      <c r="M11" s="57">
        <v>501</v>
      </c>
      <c r="N11" s="57">
        <v>663</v>
      </c>
      <c r="O11" s="57">
        <v>542</v>
      </c>
      <c r="P11" s="57">
        <v>121</v>
      </c>
      <c r="Q11" s="57">
        <v>663</v>
      </c>
      <c r="R11" s="57">
        <v>542</v>
      </c>
      <c r="S11" s="57">
        <v>121</v>
      </c>
      <c r="T11" s="57">
        <v>1919</v>
      </c>
      <c r="U11" s="57">
        <v>1293</v>
      </c>
      <c r="V11" s="57">
        <v>626</v>
      </c>
      <c r="W11" s="57">
        <v>1903</v>
      </c>
      <c r="X11" s="57">
        <v>1281</v>
      </c>
      <c r="Y11" s="57">
        <v>622</v>
      </c>
    </row>
    <row r="12" spans="1:25" ht="15.75" x14ac:dyDescent="0.25">
      <c r="A12" s="8" t="s">
        <v>109</v>
      </c>
      <c r="B12" s="57"/>
      <c r="C12" s="57"/>
      <c r="D12" s="57"/>
      <c r="E12" s="57"/>
      <c r="F12" s="57"/>
      <c r="G12" s="57"/>
      <c r="H12" s="57">
        <v>1785</v>
      </c>
      <c r="I12" s="57">
        <v>878</v>
      </c>
      <c r="J12" s="57">
        <v>907</v>
      </c>
      <c r="K12" s="57">
        <v>1783</v>
      </c>
      <c r="L12" s="57">
        <v>876</v>
      </c>
      <c r="M12" s="57">
        <v>907</v>
      </c>
      <c r="N12" s="57">
        <v>20</v>
      </c>
      <c r="O12" s="57">
        <v>0</v>
      </c>
      <c r="P12" s="57">
        <v>20</v>
      </c>
      <c r="Q12" s="57">
        <v>20</v>
      </c>
      <c r="R12" s="57">
        <v>0</v>
      </c>
      <c r="S12" s="57">
        <v>20</v>
      </c>
      <c r="T12" s="57">
        <v>1805</v>
      </c>
      <c r="U12" s="57">
        <v>878</v>
      </c>
      <c r="V12" s="57">
        <v>927</v>
      </c>
      <c r="W12" s="57">
        <v>1803</v>
      </c>
      <c r="X12" s="57">
        <v>876</v>
      </c>
      <c r="Y12" s="57">
        <v>927</v>
      </c>
    </row>
    <row r="13" spans="1:25" ht="15.75" x14ac:dyDescent="0.25">
      <c r="A13" s="8" t="s">
        <v>110</v>
      </c>
      <c r="B13" s="57"/>
      <c r="C13" s="57"/>
      <c r="D13" s="57"/>
      <c r="E13" s="57"/>
      <c r="F13" s="57"/>
      <c r="G13" s="57"/>
      <c r="H13" s="57">
        <v>694</v>
      </c>
      <c r="I13" s="57">
        <v>340</v>
      </c>
      <c r="J13" s="57">
        <v>354</v>
      </c>
      <c r="K13" s="57">
        <v>680</v>
      </c>
      <c r="L13" s="57">
        <v>328</v>
      </c>
      <c r="M13" s="57">
        <v>352</v>
      </c>
      <c r="N13" s="57">
        <v>26</v>
      </c>
      <c r="O13" s="57">
        <v>26</v>
      </c>
      <c r="P13" s="57">
        <v>0</v>
      </c>
      <c r="Q13" s="57">
        <v>26</v>
      </c>
      <c r="R13" s="57">
        <v>26</v>
      </c>
      <c r="S13" s="57">
        <v>0</v>
      </c>
      <c r="T13" s="57">
        <v>720</v>
      </c>
      <c r="U13" s="57">
        <v>366</v>
      </c>
      <c r="V13" s="57">
        <v>354</v>
      </c>
      <c r="W13" s="57">
        <v>706</v>
      </c>
      <c r="X13" s="57">
        <v>354</v>
      </c>
      <c r="Y13" s="57">
        <v>352</v>
      </c>
    </row>
    <row r="14" spans="1:25" ht="15.75" x14ac:dyDescent="0.25">
      <c r="A14" s="8" t="s">
        <v>111</v>
      </c>
      <c r="B14" s="57">
        <v>1255</v>
      </c>
      <c r="C14" s="57">
        <v>1169</v>
      </c>
      <c r="D14" s="57">
        <v>86</v>
      </c>
      <c r="E14" s="57">
        <v>691</v>
      </c>
      <c r="F14" s="57">
        <v>645</v>
      </c>
      <c r="G14" s="57">
        <v>46</v>
      </c>
      <c r="H14" s="57">
        <v>11023</v>
      </c>
      <c r="I14" s="57">
        <v>8570</v>
      </c>
      <c r="J14" s="57">
        <v>2453</v>
      </c>
      <c r="K14" s="57">
        <v>10731</v>
      </c>
      <c r="L14" s="57">
        <v>8338</v>
      </c>
      <c r="M14" s="57">
        <v>2393</v>
      </c>
      <c r="N14" s="57">
        <v>4242</v>
      </c>
      <c r="O14" s="57">
        <v>4049</v>
      </c>
      <c r="P14" s="57">
        <v>193</v>
      </c>
      <c r="Q14" s="57">
        <v>4185</v>
      </c>
      <c r="R14" s="57">
        <v>4003</v>
      </c>
      <c r="S14" s="57">
        <v>182</v>
      </c>
      <c r="T14" s="57">
        <v>16520</v>
      </c>
      <c r="U14" s="57">
        <v>13788</v>
      </c>
      <c r="V14" s="57">
        <v>2732</v>
      </c>
      <c r="W14" s="57">
        <v>15607</v>
      </c>
      <c r="X14" s="57">
        <v>12986</v>
      </c>
      <c r="Y14" s="57">
        <v>2621</v>
      </c>
    </row>
    <row r="15" spans="1:25" ht="15.75" x14ac:dyDescent="0.25">
      <c r="A15" s="8" t="s">
        <v>112</v>
      </c>
      <c r="B15" s="57">
        <v>19</v>
      </c>
      <c r="C15" s="57">
        <v>19</v>
      </c>
      <c r="D15" s="57">
        <v>0</v>
      </c>
      <c r="E15" s="57">
        <v>5</v>
      </c>
      <c r="F15" s="57">
        <v>5</v>
      </c>
      <c r="G15" s="57">
        <v>0</v>
      </c>
      <c r="H15" s="57">
        <v>83</v>
      </c>
      <c r="I15" s="57">
        <v>72</v>
      </c>
      <c r="J15" s="57">
        <v>11</v>
      </c>
      <c r="K15" s="57">
        <v>83</v>
      </c>
      <c r="L15" s="57">
        <v>72</v>
      </c>
      <c r="M15" s="57">
        <v>11</v>
      </c>
      <c r="N15" s="57"/>
      <c r="O15" s="57"/>
      <c r="P15" s="57"/>
      <c r="Q15" s="57"/>
      <c r="R15" s="57"/>
      <c r="S15" s="57"/>
      <c r="T15" s="57">
        <v>102</v>
      </c>
      <c r="U15" s="57">
        <v>91</v>
      </c>
      <c r="V15" s="57">
        <v>11</v>
      </c>
      <c r="W15" s="57">
        <v>88</v>
      </c>
      <c r="X15" s="57">
        <v>77</v>
      </c>
      <c r="Y15" s="57">
        <v>11</v>
      </c>
    </row>
    <row r="16" spans="1:25" ht="15.75" x14ac:dyDescent="0.25">
      <c r="A16" s="8" t="s">
        <v>113</v>
      </c>
      <c r="B16" s="57">
        <v>532</v>
      </c>
      <c r="C16" s="57">
        <v>530</v>
      </c>
      <c r="D16" s="57">
        <v>2</v>
      </c>
      <c r="E16" s="57">
        <v>215</v>
      </c>
      <c r="F16" s="57">
        <v>215</v>
      </c>
      <c r="G16" s="57">
        <v>0</v>
      </c>
      <c r="H16" s="57">
        <v>3314</v>
      </c>
      <c r="I16" s="57">
        <v>2949</v>
      </c>
      <c r="J16" s="57">
        <v>365</v>
      </c>
      <c r="K16" s="57">
        <v>3275</v>
      </c>
      <c r="L16" s="57">
        <v>2916</v>
      </c>
      <c r="M16" s="57">
        <v>359</v>
      </c>
      <c r="N16" s="57">
        <v>1071</v>
      </c>
      <c r="O16" s="57">
        <v>1026</v>
      </c>
      <c r="P16" s="57">
        <v>45</v>
      </c>
      <c r="Q16" s="57">
        <v>1058</v>
      </c>
      <c r="R16" s="57">
        <v>1013</v>
      </c>
      <c r="S16" s="57">
        <v>45</v>
      </c>
      <c r="T16" s="57">
        <v>4917</v>
      </c>
      <c r="U16" s="57">
        <v>4505</v>
      </c>
      <c r="V16" s="57">
        <v>412</v>
      </c>
      <c r="W16" s="57">
        <v>4548</v>
      </c>
      <c r="X16" s="57">
        <v>4144</v>
      </c>
      <c r="Y16" s="57">
        <v>404</v>
      </c>
    </row>
    <row r="17" spans="1:25" ht="15.75" x14ac:dyDescent="0.25">
      <c r="A17" s="8" t="s">
        <v>114</v>
      </c>
      <c r="B17" s="57"/>
      <c r="C17" s="57"/>
      <c r="D17" s="57"/>
      <c r="E17" s="57"/>
      <c r="F17" s="57"/>
      <c r="G17" s="57"/>
      <c r="H17" s="57">
        <v>502</v>
      </c>
      <c r="I17" s="57">
        <v>380</v>
      </c>
      <c r="J17" s="57">
        <v>122</v>
      </c>
      <c r="K17" s="57">
        <v>501</v>
      </c>
      <c r="L17" s="57">
        <v>379</v>
      </c>
      <c r="M17" s="57">
        <v>122</v>
      </c>
      <c r="N17" s="57">
        <v>25</v>
      </c>
      <c r="O17" s="57">
        <v>23</v>
      </c>
      <c r="P17" s="57">
        <v>2</v>
      </c>
      <c r="Q17" s="57">
        <v>25</v>
      </c>
      <c r="R17" s="57">
        <v>23</v>
      </c>
      <c r="S17" s="57">
        <v>2</v>
      </c>
      <c r="T17" s="57">
        <v>527</v>
      </c>
      <c r="U17" s="57">
        <v>403</v>
      </c>
      <c r="V17" s="57">
        <v>124</v>
      </c>
      <c r="W17" s="57">
        <v>526</v>
      </c>
      <c r="X17" s="57">
        <v>402</v>
      </c>
      <c r="Y17" s="57">
        <v>124</v>
      </c>
    </row>
    <row r="18" spans="1:25" ht="15.75" x14ac:dyDescent="0.25">
      <c r="A18" s="8" t="s">
        <v>115</v>
      </c>
      <c r="B18" s="57">
        <v>2711</v>
      </c>
      <c r="C18" s="57">
        <v>623</v>
      </c>
      <c r="D18" s="57">
        <v>2088</v>
      </c>
      <c r="E18" s="57">
        <v>2341</v>
      </c>
      <c r="F18" s="57">
        <v>531</v>
      </c>
      <c r="G18" s="57">
        <v>1810</v>
      </c>
      <c r="H18" s="57">
        <v>45590</v>
      </c>
      <c r="I18" s="57">
        <v>15171</v>
      </c>
      <c r="J18" s="57">
        <v>30419</v>
      </c>
      <c r="K18" s="57">
        <v>44476</v>
      </c>
      <c r="L18" s="57">
        <v>14822</v>
      </c>
      <c r="M18" s="57">
        <v>29654</v>
      </c>
      <c r="N18" s="57">
        <v>7876</v>
      </c>
      <c r="O18" s="57">
        <v>1254</v>
      </c>
      <c r="P18" s="57">
        <v>6622</v>
      </c>
      <c r="Q18" s="57">
        <v>7721</v>
      </c>
      <c r="R18" s="57">
        <v>1229</v>
      </c>
      <c r="S18" s="57">
        <v>6492</v>
      </c>
      <c r="T18" s="57">
        <v>56177</v>
      </c>
      <c r="U18" s="57">
        <v>17048</v>
      </c>
      <c r="V18" s="57">
        <v>39129</v>
      </c>
      <c r="W18" s="57">
        <v>54538</v>
      </c>
      <c r="X18" s="57">
        <v>16582</v>
      </c>
      <c r="Y18" s="57">
        <v>37956</v>
      </c>
    </row>
    <row r="19" spans="1:25" ht="31.5" x14ac:dyDescent="0.25">
      <c r="A19" s="31" t="s">
        <v>118</v>
      </c>
      <c r="B19" s="57">
        <v>47</v>
      </c>
      <c r="C19" s="57">
        <v>43</v>
      </c>
      <c r="D19" s="57">
        <v>4</v>
      </c>
      <c r="E19" s="57">
        <v>28</v>
      </c>
      <c r="F19" s="57">
        <v>25</v>
      </c>
      <c r="G19" s="57">
        <v>3</v>
      </c>
      <c r="H19" s="57">
        <v>5266</v>
      </c>
      <c r="I19" s="57">
        <v>3970</v>
      </c>
      <c r="J19" s="57">
        <v>1296</v>
      </c>
      <c r="K19" s="57">
        <v>5203</v>
      </c>
      <c r="L19" s="57">
        <v>3916</v>
      </c>
      <c r="M19" s="57">
        <v>1287</v>
      </c>
      <c r="N19" s="57">
        <v>163</v>
      </c>
      <c r="O19" s="57">
        <v>99</v>
      </c>
      <c r="P19" s="57">
        <v>64</v>
      </c>
      <c r="Q19" s="57">
        <v>162</v>
      </c>
      <c r="R19" s="57">
        <v>99</v>
      </c>
      <c r="S19" s="57">
        <v>63</v>
      </c>
      <c r="T19" s="57">
        <v>5476</v>
      </c>
      <c r="U19" s="57">
        <v>4112</v>
      </c>
      <c r="V19" s="57">
        <v>1364</v>
      </c>
      <c r="W19" s="57">
        <v>5393</v>
      </c>
      <c r="X19" s="57">
        <v>4040</v>
      </c>
      <c r="Y19" s="57">
        <v>1353</v>
      </c>
    </row>
    <row r="20" spans="1:25" ht="15.75" x14ac:dyDescent="0.25">
      <c r="A20" s="8" t="s">
        <v>116</v>
      </c>
      <c r="B20" s="57">
        <v>270</v>
      </c>
      <c r="C20" s="57">
        <v>268</v>
      </c>
      <c r="D20" s="57">
        <v>2</v>
      </c>
      <c r="E20" s="57">
        <v>134</v>
      </c>
      <c r="F20" s="57">
        <v>133</v>
      </c>
      <c r="G20" s="57">
        <v>1</v>
      </c>
      <c r="H20" s="57">
        <v>10270</v>
      </c>
      <c r="I20" s="57">
        <v>7564</v>
      </c>
      <c r="J20" s="57">
        <v>2706</v>
      </c>
      <c r="K20" s="57">
        <v>10073</v>
      </c>
      <c r="L20" s="57">
        <v>7404</v>
      </c>
      <c r="M20" s="57">
        <v>2669</v>
      </c>
      <c r="N20" s="57">
        <v>10870</v>
      </c>
      <c r="O20" s="57">
        <v>9167</v>
      </c>
      <c r="P20" s="57">
        <v>1703</v>
      </c>
      <c r="Q20" s="57">
        <v>10773</v>
      </c>
      <c r="R20" s="57">
        <v>9088</v>
      </c>
      <c r="S20" s="57">
        <v>1685</v>
      </c>
      <c r="T20" s="57">
        <v>21410</v>
      </c>
      <c r="U20" s="57">
        <v>16999</v>
      </c>
      <c r="V20" s="57">
        <v>4411</v>
      </c>
      <c r="W20" s="57">
        <v>20980</v>
      </c>
      <c r="X20" s="57">
        <v>16625</v>
      </c>
      <c r="Y20" s="57">
        <v>4355</v>
      </c>
    </row>
    <row r="21" spans="1:25" ht="15.75" x14ac:dyDescent="0.25">
      <c r="A21" s="10" t="s">
        <v>117</v>
      </c>
      <c r="B21" s="58">
        <v>500</v>
      </c>
      <c r="C21" s="58">
        <v>371</v>
      </c>
      <c r="D21" s="58">
        <v>129</v>
      </c>
      <c r="E21" s="58">
        <v>350</v>
      </c>
      <c r="F21" s="58">
        <v>256</v>
      </c>
      <c r="G21" s="58">
        <v>94</v>
      </c>
      <c r="H21" s="58">
        <v>33714</v>
      </c>
      <c r="I21" s="58">
        <v>16571</v>
      </c>
      <c r="J21" s="58">
        <v>17143</v>
      </c>
      <c r="K21" s="58">
        <v>32975</v>
      </c>
      <c r="L21" s="58">
        <v>16133</v>
      </c>
      <c r="M21" s="58">
        <v>16842</v>
      </c>
      <c r="N21" s="58">
        <v>11787</v>
      </c>
      <c r="O21" s="58">
        <v>4012</v>
      </c>
      <c r="P21" s="58">
        <v>7775</v>
      </c>
      <c r="Q21" s="58">
        <v>11661</v>
      </c>
      <c r="R21" s="58">
        <v>3959</v>
      </c>
      <c r="S21" s="58">
        <v>7702</v>
      </c>
      <c r="T21" s="58">
        <v>46001</v>
      </c>
      <c r="U21" s="58">
        <v>20954</v>
      </c>
      <c r="V21" s="58">
        <v>25047</v>
      </c>
      <c r="W21" s="58">
        <v>44986</v>
      </c>
      <c r="X21" s="58">
        <v>20348</v>
      </c>
      <c r="Y21" s="58">
        <v>24638</v>
      </c>
    </row>
    <row r="22" spans="1:25" ht="15.75" x14ac:dyDescent="0.25">
      <c r="A22" s="37" t="s">
        <v>17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</row>
    <row r="23" spans="1:25" ht="15.75" x14ac:dyDescent="0.25">
      <c r="A23" s="149" t="s">
        <v>184</v>
      </c>
      <c r="B23" s="55">
        <v>3039</v>
      </c>
      <c r="C23" s="55">
        <v>2206</v>
      </c>
      <c r="D23" s="55">
        <v>833</v>
      </c>
      <c r="E23" s="55">
        <v>1945</v>
      </c>
      <c r="F23" s="55">
        <v>1263</v>
      </c>
      <c r="G23" s="55">
        <v>682</v>
      </c>
      <c r="H23" s="55">
        <v>191715</v>
      </c>
      <c r="I23" s="55">
        <v>92260</v>
      </c>
      <c r="J23" s="55">
        <v>99455</v>
      </c>
      <c r="K23" s="55">
        <v>187387</v>
      </c>
      <c r="L23" s="55">
        <v>89817</v>
      </c>
      <c r="M23" s="55">
        <v>97570</v>
      </c>
      <c r="N23" s="55">
        <v>17255</v>
      </c>
      <c r="O23" s="55">
        <v>9374</v>
      </c>
      <c r="P23" s="55">
        <v>7881</v>
      </c>
      <c r="Q23" s="55">
        <v>16880</v>
      </c>
      <c r="R23" s="55">
        <v>9075</v>
      </c>
      <c r="S23" s="55">
        <v>7805</v>
      </c>
      <c r="T23" s="55">
        <v>212009</v>
      </c>
      <c r="U23" s="55">
        <v>103840</v>
      </c>
      <c r="V23" s="55">
        <v>108169</v>
      </c>
      <c r="W23" s="55">
        <v>206212</v>
      </c>
      <c r="X23" s="55">
        <v>100155</v>
      </c>
      <c r="Y23" s="55">
        <v>106057</v>
      </c>
    </row>
    <row r="24" spans="1:25" ht="15.75" x14ac:dyDescent="0.25">
      <c r="A24" s="121" t="s">
        <v>167</v>
      </c>
      <c r="B24" s="55">
        <v>7186</v>
      </c>
      <c r="C24" s="55">
        <v>4633</v>
      </c>
      <c r="D24" s="55">
        <v>2553</v>
      </c>
      <c r="E24" s="55">
        <v>4510</v>
      </c>
      <c r="F24" s="55">
        <v>2325</v>
      </c>
      <c r="G24" s="55">
        <v>2185</v>
      </c>
      <c r="H24" s="55">
        <v>314422</v>
      </c>
      <c r="I24" s="55">
        <v>126820</v>
      </c>
      <c r="J24" s="55">
        <v>187602</v>
      </c>
      <c r="K24" s="55">
        <v>310185</v>
      </c>
      <c r="L24" s="55">
        <v>124743</v>
      </c>
      <c r="M24" s="55">
        <v>185442</v>
      </c>
      <c r="N24" s="55">
        <v>39182</v>
      </c>
      <c r="O24" s="55">
        <v>18003</v>
      </c>
      <c r="P24" s="55">
        <v>21179</v>
      </c>
      <c r="Q24" s="55">
        <v>38571</v>
      </c>
      <c r="R24" s="55">
        <v>17505</v>
      </c>
      <c r="S24" s="55">
        <v>21066</v>
      </c>
      <c r="T24" s="55">
        <v>360790</v>
      </c>
      <c r="U24" s="55">
        <v>149456</v>
      </c>
      <c r="V24" s="55">
        <v>211334</v>
      </c>
      <c r="W24" s="55">
        <v>353266</v>
      </c>
      <c r="X24" s="55">
        <v>144573</v>
      </c>
      <c r="Y24" s="55">
        <v>208693</v>
      </c>
    </row>
    <row r="25" spans="1:25" ht="15.75" x14ac:dyDescent="0.25">
      <c r="A25" s="53" t="s">
        <v>157</v>
      </c>
      <c r="B25" s="55">
        <v>13189</v>
      </c>
      <c r="C25" s="55">
        <v>7982</v>
      </c>
      <c r="D25" s="55">
        <v>5207</v>
      </c>
      <c r="E25" s="55">
        <v>8999</v>
      </c>
      <c r="F25" s="55">
        <v>4799</v>
      </c>
      <c r="G25" s="55">
        <v>4200</v>
      </c>
      <c r="H25" s="55">
        <v>349466</v>
      </c>
      <c r="I25" s="55">
        <v>145919</v>
      </c>
      <c r="J25" s="55">
        <v>203547</v>
      </c>
      <c r="K25" s="55">
        <v>340312</v>
      </c>
      <c r="L25" s="55">
        <v>141602</v>
      </c>
      <c r="M25" s="55">
        <v>198710</v>
      </c>
      <c r="N25" s="55">
        <v>57849</v>
      </c>
      <c r="O25" s="55">
        <v>26943</v>
      </c>
      <c r="P25" s="55">
        <v>30906</v>
      </c>
      <c r="Q25" s="55">
        <v>56702</v>
      </c>
      <c r="R25" s="55">
        <v>26215</v>
      </c>
      <c r="S25" s="55">
        <v>30487</v>
      </c>
      <c r="T25" s="55">
        <v>420504</v>
      </c>
      <c r="U25" s="55">
        <v>180844</v>
      </c>
      <c r="V25" s="55">
        <v>239660</v>
      </c>
      <c r="W25" s="55">
        <v>406013</v>
      </c>
      <c r="X25" s="55">
        <v>172616</v>
      </c>
      <c r="Y25" s="55">
        <v>233397</v>
      </c>
    </row>
    <row r="26" spans="1:25" ht="15.75" x14ac:dyDescent="0.25">
      <c r="A26" s="53" t="s">
        <v>145</v>
      </c>
      <c r="B26" s="81">
        <v>12796</v>
      </c>
      <c r="C26" s="81">
        <v>8557</v>
      </c>
      <c r="D26" s="81">
        <v>4239</v>
      </c>
      <c r="E26" s="81">
        <v>7982</v>
      </c>
      <c r="F26" s="81">
        <v>4722</v>
      </c>
      <c r="G26" s="81">
        <v>3260</v>
      </c>
      <c r="H26" s="81">
        <v>149228</v>
      </c>
      <c r="I26" s="81">
        <v>79242</v>
      </c>
      <c r="J26" s="81">
        <v>69986</v>
      </c>
      <c r="K26" s="81">
        <v>142081</v>
      </c>
      <c r="L26" s="81">
        <v>75125</v>
      </c>
      <c r="M26" s="81">
        <v>66956</v>
      </c>
      <c r="N26" s="55">
        <v>94673</v>
      </c>
      <c r="O26" s="55">
        <v>43601</v>
      </c>
      <c r="P26" s="55">
        <v>51072</v>
      </c>
      <c r="Q26" s="55">
        <v>91876</v>
      </c>
      <c r="R26" s="55">
        <v>42217</v>
      </c>
      <c r="S26" s="55">
        <v>49659</v>
      </c>
      <c r="T26" s="55">
        <v>256697</v>
      </c>
      <c r="U26" s="55">
        <v>131400</v>
      </c>
      <c r="V26" s="55">
        <v>125297</v>
      </c>
      <c r="W26" s="55">
        <v>241939</v>
      </c>
      <c r="X26" s="55">
        <v>122064</v>
      </c>
      <c r="Y26" s="55">
        <v>119875</v>
      </c>
    </row>
    <row r="27" spans="1:25" ht="15.75" x14ac:dyDescent="0.25">
      <c r="A27" s="174" t="s">
        <v>19</v>
      </c>
      <c r="B27" s="55">
        <v>14217</v>
      </c>
      <c r="C27" s="55">
        <v>9495</v>
      </c>
      <c r="D27" s="55">
        <v>4722</v>
      </c>
      <c r="E27" s="55">
        <v>8401</v>
      </c>
      <c r="F27" s="55">
        <v>4913</v>
      </c>
      <c r="G27" s="55">
        <v>3488</v>
      </c>
      <c r="H27" s="55">
        <v>150378</v>
      </c>
      <c r="I27" s="55">
        <v>78090</v>
      </c>
      <c r="J27" s="55">
        <v>72288</v>
      </c>
      <c r="K27" s="55">
        <v>142555</v>
      </c>
      <c r="L27" s="55">
        <v>73768</v>
      </c>
      <c r="M27" s="55">
        <v>68787</v>
      </c>
      <c r="N27" s="55">
        <v>92499</v>
      </c>
      <c r="O27" s="55">
        <v>39167</v>
      </c>
      <c r="P27" s="55">
        <v>53332</v>
      </c>
      <c r="Q27" s="55">
        <v>89214</v>
      </c>
      <c r="R27" s="55">
        <v>37531</v>
      </c>
      <c r="S27" s="55">
        <v>51683</v>
      </c>
      <c r="T27" s="55">
        <v>257094</v>
      </c>
      <c r="U27" s="55">
        <v>126752</v>
      </c>
      <c r="V27" s="55">
        <v>130342</v>
      </c>
      <c r="W27" s="55">
        <v>240170</v>
      </c>
      <c r="X27" s="55">
        <v>116212</v>
      </c>
      <c r="Y27" s="55">
        <v>123958</v>
      </c>
    </row>
    <row r="28" spans="1:25" ht="15.75" x14ac:dyDescent="0.25">
      <c r="A28" s="174" t="s">
        <v>18</v>
      </c>
      <c r="B28" s="55">
        <v>16391</v>
      </c>
      <c r="C28" s="55">
        <v>11119</v>
      </c>
      <c r="D28" s="55">
        <v>5272</v>
      </c>
      <c r="E28" s="55">
        <v>9659</v>
      </c>
      <c r="F28" s="55">
        <v>5690</v>
      </c>
      <c r="G28" s="55">
        <v>3969</v>
      </c>
      <c r="H28" s="55">
        <v>166298</v>
      </c>
      <c r="I28" s="55">
        <v>88420</v>
      </c>
      <c r="J28" s="55">
        <v>77878</v>
      </c>
      <c r="K28" s="55">
        <v>157481</v>
      </c>
      <c r="L28" s="55">
        <v>83398</v>
      </c>
      <c r="M28" s="55">
        <v>74083</v>
      </c>
      <c r="N28" s="55">
        <v>90960</v>
      </c>
      <c r="O28" s="55">
        <v>37824</v>
      </c>
      <c r="P28" s="55">
        <v>53136</v>
      </c>
      <c r="Q28" s="55">
        <v>86229</v>
      </c>
      <c r="R28" s="55">
        <v>35447</v>
      </c>
      <c r="S28" s="55">
        <v>50782</v>
      </c>
      <c r="T28" s="55">
        <v>273649</v>
      </c>
      <c r="U28" s="55">
        <v>137363</v>
      </c>
      <c r="V28" s="55">
        <v>136286</v>
      </c>
      <c r="W28" s="55">
        <v>253369</v>
      </c>
      <c r="X28" s="55">
        <v>124535</v>
      </c>
      <c r="Y28" s="55">
        <v>128834</v>
      </c>
    </row>
    <row r="29" spans="1:25" ht="15.75" x14ac:dyDescent="0.25">
      <c r="A29" s="176"/>
      <c r="B29" s="175" t="s">
        <v>220</v>
      </c>
      <c r="C29" s="175"/>
      <c r="D29" s="175"/>
      <c r="E29" s="175"/>
      <c r="F29" s="175"/>
      <c r="G29" s="175"/>
      <c r="H29" s="175"/>
      <c r="I29" s="175"/>
      <c r="J29" s="175"/>
      <c r="K29" s="175"/>
      <c r="L29" s="175"/>
      <c r="M29" s="175"/>
      <c r="N29" s="175" t="s">
        <v>220</v>
      </c>
      <c r="O29" s="175"/>
      <c r="P29" s="175"/>
      <c r="Q29" s="175"/>
      <c r="R29" s="175"/>
      <c r="S29" s="175"/>
      <c r="T29" s="175"/>
      <c r="U29" s="175"/>
      <c r="V29" s="175"/>
      <c r="W29" s="175"/>
      <c r="X29" s="175"/>
      <c r="Y29" s="175"/>
    </row>
    <row r="30" spans="1:25" s="2" customFormat="1" ht="18.75" x14ac:dyDescent="0.3">
      <c r="A30" s="126"/>
      <c r="B30" s="266" t="s">
        <v>223</v>
      </c>
      <c r="C30" s="266"/>
      <c r="D30" s="266"/>
      <c r="E30" s="266"/>
      <c r="F30" s="266"/>
      <c r="G30" s="266"/>
      <c r="H30" s="4"/>
      <c r="I30" s="4"/>
      <c r="J30" s="4"/>
      <c r="K30" s="4"/>
      <c r="L30" s="4"/>
      <c r="M30" s="4"/>
      <c r="N30" s="266" t="s">
        <v>223</v>
      </c>
      <c r="O30" s="266"/>
      <c r="P30" s="266"/>
      <c r="Q30" s="266"/>
      <c r="R30" s="266"/>
      <c r="S30" s="266"/>
    </row>
    <row r="31" spans="1:25" s="2" customFormat="1" ht="18.75" x14ac:dyDescent="0.3"/>
    <row r="32" spans="1:25" s="2" customFormat="1" ht="18.75" x14ac:dyDescent="0.3"/>
  </sheetData>
  <mergeCells count="23">
    <mergeCell ref="A2:A5"/>
    <mergeCell ref="B2:M2"/>
    <mergeCell ref="B3:G3"/>
    <mergeCell ref="H3:M3"/>
    <mergeCell ref="B4:D4"/>
    <mergeCell ref="E4:G4"/>
    <mergeCell ref="H4:J4"/>
    <mergeCell ref="K4:M4"/>
    <mergeCell ref="B1:M1"/>
    <mergeCell ref="B30:G30"/>
    <mergeCell ref="N1:Y1"/>
    <mergeCell ref="N30:S30"/>
    <mergeCell ref="Y3:Y5"/>
    <mergeCell ref="N4:P4"/>
    <mergeCell ref="Q4:S4"/>
    <mergeCell ref="N2:S2"/>
    <mergeCell ref="T2:Y2"/>
    <mergeCell ref="N3:S3"/>
    <mergeCell ref="T3:T5"/>
    <mergeCell ref="U3:U5"/>
    <mergeCell ref="V3:V5"/>
    <mergeCell ref="W3:W5"/>
    <mergeCell ref="X3:X5"/>
  </mergeCells>
  <pageMargins left="0.57999999999999996" right="0.49" top="0.74803149606299213" bottom="0.74803149606299213" header="0.31496062992125984" footer="0.31496062992125984"/>
  <pageSetup paperSize="9" scale="94" orientation="landscape" r:id="rId1"/>
  <colBreaks count="1" manualBreakCount="1">
    <brk id="13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27"/>
  <sheetViews>
    <sheetView zoomScaleNormal="100" workbookViewId="0">
      <selection activeCell="T2" sqref="A2:XFD2"/>
    </sheetView>
  </sheetViews>
  <sheetFormatPr defaultRowHeight="14.25" x14ac:dyDescent="0.2"/>
  <cols>
    <col min="1" max="1" width="16.375" customWidth="1"/>
    <col min="2" max="19" width="5.875" customWidth="1"/>
  </cols>
  <sheetData>
    <row r="1" spans="1:19" ht="21" x14ac:dyDescent="0.35">
      <c r="A1" s="181" t="s">
        <v>212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22"/>
      <c r="Q1" s="13"/>
      <c r="R1" s="13"/>
      <c r="S1" s="13"/>
    </row>
    <row r="2" spans="1:19" ht="15.75" x14ac:dyDescent="0.25">
      <c r="A2" s="231" t="s">
        <v>76</v>
      </c>
      <c r="B2" s="206" t="s">
        <v>47</v>
      </c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8"/>
    </row>
    <row r="3" spans="1:19" ht="15.75" x14ac:dyDescent="0.25">
      <c r="A3" s="234"/>
      <c r="B3" s="206" t="s">
        <v>48</v>
      </c>
      <c r="C3" s="207"/>
      <c r="D3" s="207"/>
      <c r="E3" s="207"/>
      <c r="F3" s="207"/>
      <c r="G3" s="208"/>
      <c r="H3" s="206" t="s">
        <v>49</v>
      </c>
      <c r="I3" s="207"/>
      <c r="J3" s="207"/>
      <c r="K3" s="207"/>
      <c r="L3" s="207"/>
      <c r="M3" s="208"/>
      <c r="N3" s="206" t="s">
        <v>50</v>
      </c>
      <c r="O3" s="207"/>
      <c r="P3" s="207"/>
      <c r="Q3" s="207"/>
      <c r="R3" s="207"/>
      <c r="S3" s="208"/>
    </row>
    <row r="4" spans="1:19" ht="15.75" x14ac:dyDescent="0.25">
      <c r="A4" s="234"/>
      <c r="B4" s="206" t="s">
        <v>36</v>
      </c>
      <c r="C4" s="207"/>
      <c r="D4" s="208"/>
      <c r="E4" s="206" t="s">
        <v>37</v>
      </c>
      <c r="F4" s="207"/>
      <c r="G4" s="208"/>
      <c r="H4" s="206" t="s">
        <v>36</v>
      </c>
      <c r="I4" s="207"/>
      <c r="J4" s="208"/>
      <c r="K4" s="206" t="s">
        <v>37</v>
      </c>
      <c r="L4" s="207"/>
      <c r="M4" s="208"/>
      <c r="N4" s="206" t="s">
        <v>36</v>
      </c>
      <c r="O4" s="207"/>
      <c r="P4" s="208"/>
      <c r="Q4" s="206" t="s">
        <v>37</v>
      </c>
      <c r="R4" s="207"/>
      <c r="S4" s="208"/>
    </row>
    <row r="5" spans="1:19" ht="15.75" x14ac:dyDescent="0.25">
      <c r="A5" s="228"/>
      <c r="B5" s="37" t="s">
        <v>9</v>
      </c>
      <c r="C5" s="37" t="s">
        <v>7</v>
      </c>
      <c r="D5" s="37" t="s">
        <v>8</v>
      </c>
      <c r="E5" s="37" t="s">
        <v>9</v>
      </c>
      <c r="F5" s="37" t="s">
        <v>7</v>
      </c>
      <c r="G5" s="37" t="s">
        <v>8</v>
      </c>
      <c r="H5" s="37" t="s">
        <v>9</v>
      </c>
      <c r="I5" s="37" t="s">
        <v>7</v>
      </c>
      <c r="J5" s="37" t="s">
        <v>8</v>
      </c>
      <c r="K5" s="37" t="s">
        <v>9</v>
      </c>
      <c r="L5" s="37" t="s">
        <v>7</v>
      </c>
      <c r="M5" s="37" t="s">
        <v>8</v>
      </c>
      <c r="N5" s="37" t="s">
        <v>9</v>
      </c>
      <c r="O5" s="37" t="s">
        <v>7</v>
      </c>
      <c r="P5" s="37" t="s">
        <v>8</v>
      </c>
      <c r="Q5" s="37" t="s">
        <v>9</v>
      </c>
      <c r="R5" s="37" t="s">
        <v>7</v>
      </c>
      <c r="S5" s="37" t="s">
        <v>8</v>
      </c>
    </row>
    <row r="6" spans="1:19" ht="15.75" x14ac:dyDescent="0.25">
      <c r="A6" s="37">
        <v>2558</v>
      </c>
      <c r="B6" s="55">
        <v>59992</v>
      </c>
      <c r="C6" s="55">
        <v>39090</v>
      </c>
      <c r="D6" s="55">
        <v>20902</v>
      </c>
      <c r="E6" s="55">
        <v>46738</v>
      </c>
      <c r="F6" s="55">
        <v>30920</v>
      </c>
      <c r="G6" s="55">
        <v>15818</v>
      </c>
      <c r="H6" s="55">
        <v>122</v>
      </c>
      <c r="I6" s="55">
        <v>121</v>
      </c>
      <c r="J6" s="55">
        <v>1</v>
      </c>
      <c r="K6" s="55">
        <v>69</v>
      </c>
      <c r="L6" s="55">
        <v>68</v>
      </c>
      <c r="M6" s="55">
        <v>1</v>
      </c>
      <c r="N6" s="55">
        <v>106</v>
      </c>
      <c r="O6" s="55">
        <v>75</v>
      </c>
      <c r="P6" s="55">
        <v>31</v>
      </c>
      <c r="Q6" s="55">
        <v>83</v>
      </c>
      <c r="R6" s="55">
        <v>63</v>
      </c>
      <c r="S6" s="55">
        <v>20</v>
      </c>
    </row>
    <row r="7" spans="1:19" ht="15.75" x14ac:dyDescent="0.25">
      <c r="A7" s="16" t="s">
        <v>78</v>
      </c>
      <c r="B7" s="60">
        <v>5</v>
      </c>
      <c r="C7" s="60">
        <v>4</v>
      </c>
      <c r="D7" s="60">
        <v>1</v>
      </c>
      <c r="E7" s="60">
        <v>5</v>
      </c>
      <c r="F7" s="60">
        <v>4</v>
      </c>
      <c r="G7" s="60">
        <v>1</v>
      </c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</row>
    <row r="8" spans="1:19" ht="15.75" x14ac:dyDescent="0.25">
      <c r="A8" s="17" t="s">
        <v>79</v>
      </c>
      <c r="B8" s="57">
        <v>805</v>
      </c>
      <c r="C8" s="57">
        <v>593</v>
      </c>
      <c r="D8" s="57">
        <v>212</v>
      </c>
      <c r="E8" s="57">
        <v>531</v>
      </c>
      <c r="F8" s="57">
        <v>383</v>
      </c>
      <c r="G8" s="57">
        <v>148</v>
      </c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</row>
    <row r="9" spans="1:19" ht="15.75" x14ac:dyDescent="0.25">
      <c r="A9" s="17" t="s">
        <v>80</v>
      </c>
      <c r="B9" s="57">
        <v>16484</v>
      </c>
      <c r="C9" s="57">
        <v>11395</v>
      </c>
      <c r="D9" s="57">
        <v>5089</v>
      </c>
      <c r="E9" s="57">
        <v>11675</v>
      </c>
      <c r="F9" s="57">
        <v>8358</v>
      </c>
      <c r="G9" s="57">
        <v>3317</v>
      </c>
      <c r="H9" s="57"/>
      <c r="I9" s="57"/>
      <c r="J9" s="57"/>
      <c r="K9" s="57"/>
      <c r="L9" s="57"/>
      <c r="M9" s="57"/>
      <c r="N9" s="57">
        <v>10</v>
      </c>
      <c r="O9" s="57">
        <v>2</v>
      </c>
      <c r="P9" s="57">
        <v>8</v>
      </c>
      <c r="Q9" s="57">
        <v>4</v>
      </c>
      <c r="R9" s="57">
        <v>2</v>
      </c>
      <c r="S9" s="57">
        <v>2</v>
      </c>
    </row>
    <row r="10" spans="1:19" ht="15.75" x14ac:dyDescent="0.25">
      <c r="A10" s="17" t="s">
        <v>81</v>
      </c>
      <c r="B10" s="57">
        <v>19734</v>
      </c>
      <c r="C10" s="57">
        <v>13535</v>
      </c>
      <c r="D10" s="57">
        <v>6199</v>
      </c>
      <c r="E10" s="57">
        <v>14286</v>
      </c>
      <c r="F10" s="57">
        <v>10342</v>
      </c>
      <c r="G10" s="57">
        <v>3944</v>
      </c>
      <c r="H10" s="57">
        <v>7</v>
      </c>
      <c r="I10" s="57">
        <v>7</v>
      </c>
      <c r="J10" s="57">
        <v>0</v>
      </c>
      <c r="K10" s="57">
        <v>4</v>
      </c>
      <c r="L10" s="57">
        <v>4</v>
      </c>
      <c r="M10" s="57">
        <v>0</v>
      </c>
      <c r="N10" s="57">
        <v>43</v>
      </c>
      <c r="O10" s="57">
        <v>26</v>
      </c>
      <c r="P10" s="57">
        <v>17</v>
      </c>
      <c r="Q10" s="57">
        <v>35</v>
      </c>
      <c r="R10" s="57">
        <v>21</v>
      </c>
      <c r="S10" s="57">
        <v>14</v>
      </c>
    </row>
    <row r="11" spans="1:19" ht="15.75" x14ac:dyDescent="0.25">
      <c r="A11" s="17" t="s">
        <v>82</v>
      </c>
      <c r="B11" s="57">
        <v>4391</v>
      </c>
      <c r="C11" s="57">
        <v>2984</v>
      </c>
      <c r="D11" s="57">
        <v>1407</v>
      </c>
      <c r="E11" s="57">
        <v>3710</v>
      </c>
      <c r="F11" s="57">
        <v>2518</v>
      </c>
      <c r="G11" s="57">
        <v>1192</v>
      </c>
      <c r="H11" s="57">
        <v>16</v>
      </c>
      <c r="I11" s="57">
        <v>16</v>
      </c>
      <c r="J11" s="57">
        <v>0</v>
      </c>
      <c r="K11" s="57">
        <v>8</v>
      </c>
      <c r="L11" s="57">
        <v>8</v>
      </c>
      <c r="M11" s="57">
        <v>0</v>
      </c>
      <c r="N11" s="57">
        <v>23</v>
      </c>
      <c r="O11" s="57">
        <v>20</v>
      </c>
      <c r="P11" s="57">
        <v>3</v>
      </c>
      <c r="Q11" s="57">
        <v>20</v>
      </c>
      <c r="R11" s="57">
        <v>18</v>
      </c>
      <c r="S11" s="57">
        <v>2</v>
      </c>
    </row>
    <row r="12" spans="1:19" ht="15.75" x14ac:dyDescent="0.25">
      <c r="A12" s="17" t="s">
        <v>83</v>
      </c>
      <c r="B12" s="57">
        <v>4416</v>
      </c>
      <c r="C12" s="57">
        <v>2797</v>
      </c>
      <c r="D12" s="57">
        <v>1619</v>
      </c>
      <c r="E12" s="57">
        <v>3816</v>
      </c>
      <c r="F12" s="57">
        <v>2387</v>
      </c>
      <c r="G12" s="57">
        <v>1429</v>
      </c>
      <c r="H12" s="57">
        <v>19</v>
      </c>
      <c r="I12" s="57">
        <v>19</v>
      </c>
      <c r="J12" s="57">
        <v>0</v>
      </c>
      <c r="K12" s="57">
        <v>12</v>
      </c>
      <c r="L12" s="57">
        <v>12</v>
      </c>
      <c r="M12" s="57">
        <v>0</v>
      </c>
      <c r="N12" s="57">
        <v>18</v>
      </c>
      <c r="O12" s="57">
        <v>15</v>
      </c>
      <c r="P12" s="57">
        <v>3</v>
      </c>
      <c r="Q12" s="57">
        <v>14</v>
      </c>
      <c r="R12" s="57">
        <v>12</v>
      </c>
      <c r="S12" s="57">
        <v>2</v>
      </c>
    </row>
    <row r="13" spans="1:19" ht="15.75" x14ac:dyDescent="0.25">
      <c r="A13" s="17" t="s">
        <v>84</v>
      </c>
      <c r="B13" s="57">
        <v>4309</v>
      </c>
      <c r="C13" s="57">
        <v>2474</v>
      </c>
      <c r="D13" s="57">
        <v>1835</v>
      </c>
      <c r="E13" s="57">
        <v>3863</v>
      </c>
      <c r="F13" s="57">
        <v>2187</v>
      </c>
      <c r="G13" s="57">
        <v>1676</v>
      </c>
      <c r="H13" s="57">
        <v>32</v>
      </c>
      <c r="I13" s="57">
        <v>32</v>
      </c>
      <c r="J13" s="57">
        <v>0</v>
      </c>
      <c r="K13" s="57">
        <v>20</v>
      </c>
      <c r="L13" s="57">
        <v>20</v>
      </c>
      <c r="M13" s="57">
        <v>0</v>
      </c>
      <c r="N13" s="57">
        <v>5</v>
      </c>
      <c r="O13" s="57">
        <v>5</v>
      </c>
      <c r="P13" s="57">
        <v>0</v>
      </c>
      <c r="Q13" s="57">
        <v>5</v>
      </c>
      <c r="R13" s="57">
        <v>5</v>
      </c>
      <c r="S13" s="57">
        <v>0</v>
      </c>
    </row>
    <row r="14" spans="1:19" ht="15.75" x14ac:dyDescent="0.25">
      <c r="A14" s="17" t="s">
        <v>85</v>
      </c>
      <c r="B14" s="57">
        <v>3556</v>
      </c>
      <c r="C14" s="57">
        <v>1847</v>
      </c>
      <c r="D14" s="57">
        <v>1709</v>
      </c>
      <c r="E14" s="57">
        <v>3216</v>
      </c>
      <c r="F14" s="57">
        <v>1634</v>
      </c>
      <c r="G14" s="57">
        <v>1582</v>
      </c>
      <c r="H14" s="57">
        <v>35</v>
      </c>
      <c r="I14" s="57">
        <v>34</v>
      </c>
      <c r="J14" s="57">
        <v>1</v>
      </c>
      <c r="K14" s="57">
        <v>18</v>
      </c>
      <c r="L14" s="57">
        <v>17</v>
      </c>
      <c r="M14" s="57">
        <v>1</v>
      </c>
      <c r="N14" s="57">
        <v>4</v>
      </c>
      <c r="O14" s="57">
        <v>4</v>
      </c>
      <c r="P14" s="57">
        <v>0</v>
      </c>
      <c r="Q14" s="57">
        <v>3</v>
      </c>
      <c r="R14" s="57">
        <v>3</v>
      </c>
      <c r="S14" s="57">
        <v>0</v>
      </c>
    </row>
    <row r="15" spans="1:19" ht="15.75" x14ac:dyDescent="0.25">
      <c r="A15" s="17" t="s">
        <v>86</v>
      </c>
      <c r="B15" s="57">
        <v>2846</v>
      </c>
      <c r="C15" s="57">
        <v>1584</v>
      </c>
      <c r="D15" s="57">
        <v>1262</v>
      </c>
      <c r="E15" s="57">
        <v>2541</v>
      </c>
      <c r="F15" s="57">
        <v>1408</v>
      </c>
      <c r="G15" s="57">
        <v>1133</v>
      </c>
      <c r="H15" s="57">
        <v>11</v>
      </c>
      <c r="I15" s="57">
        <v>11</v>
      </c>
      <c r="J15" s="57">
        <v>0</v>
      </c>
      <c r="K15" s="57">
        <v>5</v>
      </c>
      <c r="L15" s="57">
        <v>5</v>
      </c>
      <c r="M15" s="57">
        <v>0</v>
      </c>
      <c r="N15" s="57">
        <v>2</v>
      </c>
      <c r="O15" s="57">
        <v>2</v>
      </c>
      <c r="P15" s="57">
        <v>0</v>
      </c>
      <c r="Q15" s="57">
        <v>2</v>
      </c>
      <c r="R15" s="57">
        <v>2</v>
      </c>
      <c r="S15" s="57">
        <v>0</v>
      </c>
    </row>
    <row r="16" spans="1:19" ht="15.75" x14ac:dyDescent="0.25">
      <c r="A16" s="17" t="s">
        <v>87</v>
      </c>
      <c r="B16" s="57">
        <v>2075</v>
      </c>
      <c r="C16" s="57">
        <v>1151</v>
      </c>
      <c r="D16" s="57">
        <v>924</v>
      </c>
      <c r="E16" s="57">
        <v>1883</v>
      </c>
      <c r="F16" s="57">
        <v>1051</v>
      </c>
      <c r="G16" s="57">
        <v>832</v>
      </c>
      <c r="H16" s="57">
        <v>2</v>
      </c>
      <c r="I16" s="57">
        <v>2</v>
      </c>
      <c r="J16" s="57">
        <v>0</v>
      </c>
      <c r="K16" s="57">
        <v>2</v>
      </c>
      <c r="L16" s="57">
        <v>2</v>
      </c>
      <c r="M16" s="57">
        <v>0</v>
      </c>
      <c r="N16" s="57">
        <v>1</v>
      </c>
      <c r="O16" s="57">
        <v>1</v>
      </c>
      <c r="P16" s="57">
        <v>0</v>
      </c>
      <c r="Q16" s="57">
        <v>0</v>
      </c>
      <c r="R16" s="57">
        <v>0</v>
      </c>
      <c r="S16" s="57">
        <v>0</v>
      </c>
    </row>
    <row r="17" spans="1:19" ht="15.75" x14ac:dyDescent="0.25">
      <c r="A17" s="17" t="s">
        <v>88</v>
      </c>
      <c r="B17" s="57">
        <v>967</v>
      </c>
      <c r="C17" s="57">
        <v>557</v>
      </c>
      <c r="D17" s="57">
        <v>410</v>
      </c>
      <c r="E17" s="57">
        <v>870</v>
      </c>
      <c r="F17" s="57">
        <v>508</v>
      </c>
      <c r="G17" s="57">
        <v>362</v>
      </c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</row>
    <row r="18" spans="1:19" ht="15.75" x14ac:dyDescent="0.25">
      <c r="A18" s="18" t="s">
        <v>89</v>
      </c>
      <c r="B18" s="58">
        <v>404</v>
      </c>
      <c r="C18" s="58">
        <v>169</v>
      </c>
      <c r="D18" s="58">
        <v>235</v>
      </c>
      <c r="E18" s="58">
        <v>342</v>
      </c>
      <c r="F18" s="58">
        <v>140</v>
      </c>
      <c r="G18" s="58">
        <v>202</v>
      </c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</row>
    <row r="19" spans="1:19" ht="15.75" x14ac:dyDescent="0.25">
      <c r="A19" s="37" t="s">
        <v>17</v>
      </c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</row>
    <row r="20" spans="1:19" ht="15.75" x14ac:dyDescent="0.25">
      <c r="A20" s="6" t="s">
        <v>184</v>
      </c>
      <c r="B20" s="55">
        <v>59400</v>
      </c>
      <c r="C20" s="55">
        <v>36081</v>
      </c>
      <c r="D20" s="55">
        <v>23319</v>
      </c>
      <c r="E20" s="55">
        <v>44390</v>
      </c>
      <c r="F20" s="55">
        <v>26824</v>
      </c>
      <c r="G20" s="55">
        <v>17566</v>
      </c>
      <c r="H20" s="55">
        <v>55</v>
      </c>
      <c r="I20" s="55">
        <v>55</v>
      </c>
      <c r="J20" s="55">
        <v>0</v>
      </c>
      <c r="K20" s="55">
        <v>29</v>
      </c>
      <c r="L20" s="55">
        <v>29</v>
      </c>
      <c r="M20" s="55">
        <v>0</v>
      </c>
      <c r="N20" s="55">
        <v>547</v>
      </c>
      <c r="O20" s="55">
        <v>363</v>
      </c>
      <c r="P20" s="55">
        <v>184</v>
      </c>
      <c r="Q20" s="55">
        <v>418</v>
      </c>
      <c r="R20" s="55">
        <v>313</v>
      </c>
      <c r="S20" s="55">
        <v>105</v>
      </c>
    </row>
    <row r="21" spans="1:19" ht="15.75" x14ac:dyDescent="0.25">
      <c r="A21" s="6" t="s">
        <v>167</v>
      </c>
      <c r="B21" s="55">
        <v>55005</v>
      </c>
      <c r="C21" s="55">
        <v>34032</v>
      </c>
      <c r="D21" s="55">
        <v>20973</v>
      </c>
      <c r="E21" s="55">
        <v>40423</v>
      </c>
      <c r="F21" s="55">
        <v>24997</v>
      </c>
      <c r="G21" s="55">
        <v>15426</v>
      </c>
      <c r="H21" s="55">
        <v>49</v>
      </c>
      <c r="I21" s="55">
        <v>49</v>
      </c>
      <c r="J21" s="55">
        <v>0</v>
      </c>
      <c r="K21" s="55">
        <v>21</v>
      </c>
      <c r="L21" s="55">
        <v>21</v>
      </c>
      <c r="M21" s="55">
        <v>0</v>
      </c>
      <c r="N21" s="55">
        <v>795</v>
      </c>
      <c r="O21" s="55">
        <v>426</v>
      </c>
      <c r="P21" s="55">
        <v>369</v>
      </c>
      <c r="Q21" s="55">
        <v>484</v>
      </c>
      <c r="R21" s="55">
        <v>358</v>
      </c>
      <c r="S21" s="55">
        <v>126</v>
      </c>
    </row>
    <row r="22" spans="1:19" ht="15.75" x14ac:dyDescent="0.25">
      <c r="A22" s="6" t="s">
        <v>157</v>
      </c>
      <c r="B22" s="55">
        <v>48819</v>
      </c>
      <c r="C22" s="55">
        <v>30799</v>
      </c>
      <c r="D22" s="55">
        <v>18020</v>
      </c>
      <c r="E22" s="55">
        <v>37189</v>
      </c>
      <c r="F22" s="55">
        <v>23089</v>
      </c>
      <c r="G22" s="55">
        <v>14100</v>
      </c>
      <c r="H22" s="55">
        <v>65</v>
      </c>
      <c r="I22" s="55">
        <v>65</v>
      </c>
      <c r="J22" s="55">
        <v>0</v>
      </c>
      <c r="K22" s="55">
        <v>57</v>
      </c>
      <c r="L22" s="55">
        <v>57</v>
      </c>
      <c r="M22" s="55">
        <v>0</v>
      </c>
      <c r="N22" s="55">
        <v>658</v>
      </c>
      <c r="O22" s="55">
        <v>451</v>
      </c>
      <c r="P22" s="55">
        <v>207</v>
      </c>
      <c r="Q22" s="55">
        <v>509</v>
      </c>
      <c r="R22" s="55">
        <v>358</v>
      </c>
      <c r="S22" s="55">
        <v>151</v>
      </c>
    </row>
    <row r="23" spans="1:19" ht="15.75" x14ac:dyDescent="0.25">
      <c r="A23" s="6" t="s">
        <v>145</v>
      </c>
      <c r="B23" s="55">
        <v>53825</v>
      </c>
      <c r="C23" s="55">
        <v>32917</v>
      </c>
      <c r="D23" s="55">
        <v>20908</v>
      </c>
      <c r="E23" s="55">
        <v>41418</v>
      </c>
      <c r="F23" s="55">
        <v>25674</v>
      </c>
      <c r="G23" s="55">
        <v>15744</v>
      </c>
      <c r="H23" s="55">
        <v>68</v>
      </c>
      <c r="I23" s="55">
        <v>68</v>
      </c>
      <c r="J23" s="55">
        <v>0</v>
      </c>
      <c r="K23" s="55">
        <v>53</v>
      </c>
      <c r="L23" s="55">
        <v>53</v>
      </c>
      <c r="M23" s="55">
        <v>0</v>
      </c>
      <c r="N23" s="55">
        <v>1263</v>
      </c>
      <c r="O23" s="55">
        <v>668</v>
      </c>
      <c r="P23" s="55">
        <v>595</v>
      </c>
      <c r="Q23" s="55">
        <v>850</v>
      </c>
      <c r="R23" s="55">
        <v>488</v>
      </c>
      <c r="S23" s="55">
        <v>362</v>
      </c>
    </row>
    <row r="24" spans="1:19" ht="15.75" x14ac:dyDescent="0.25">
      <c r="A24" s="6" t="s">
        <v>19</v>
      </c>
      <c r="B24" s="55">
        <v>42768</v>
      </c>
      <c r="C24" s="55">
        <v>27053</v>
      </c>
      <c r="D24" s="55">
        <v>15715</v>
      </c>
      <c r="E24" s="55">
        <v>31689</v>
      </c>
      <c r="F24" s="55">
        <v>20378</v>
      </c>
      <c r="G24" s="55">
        <v>11311</v>
      </c>
      <c r="H24" s="55">
        <v>332</v>
      </c>
      <c r="I24" s="55">
        <v>331</v>
      </c>
      <c r="J24" s="55">
        <v>1</v>
      </c>
      <c r="K24" s="55">
        <v>264</v>
      </c>
      <c r="L24" s="55">
        <v>263</v>
      </c>
      <c r="M24" s="55">
        <v>1</v>
      </c>
      <c r="N24" s="55">
        <v>976</v>
      </c>
      <c r="O24" s="55">
        <v>633</v>
      </c>
      <c r="P24" s="55">
        <v>343</v>
      </c>
      <c r="Q24" s="55">
        <v>581</v>
      </c>
      <c r="R24" s="55">
        <v>348</v>
      </c>
      <c r="S24" s="55">
        <v>233</v>
      </c>
    </row>
    <row r="25" spans="1:19" ht="15.75" x14ac:dyDescent="0.25">
      <c r="A25" s="6" t="s">
        <v>18</v>
      </c>
      <c r="B25" s="55">
        <v>51113</v>
      </c>
      <c r="C25" s="55">
        <v>36106</v>
      </c>
      <c r="D25" s="55">
        <v>15007</v>
      </c>
      <c r="E25" s="55">
        <v>39714</v>
      </c>
      <c r="F25" s="55">
        <v>29139</v>
      </c>
      <c r="G25" s="55">
        <v>10575</v>
      </c>
      <c r="H25" s="55">
        <v>225</v>
      </c>
      <c r="I25" s="55">
        <v>225</v>
      </c>
      <c r="J25" s="55">
        <v>0</v>
      </c>
      <c r="K25" s="55">
        <v>189</v>
      </c>
      <c r="L25" s="55">
        <v>189</v>
      </c>
      <c r="M25" s="55">
        <v>0</v>
      </c>
      <c r="N25" s="55">
        <v>627</v>
      </c>
      <c r="O25" s="55">
        <v>354</v>
      </c>
      <c r="P25" s="55">
        <v>273</v>
      </c>
      <c r="Q25" s="55">
        <v>437</v>
      </c>
      <c r="R25" s="55">
        <v>264</v>
      </c>
      <c r="S25" s="55">
        <v>173</v>
      </c>
    </row>
    <row r="26" spans="1:19" ht="18.75" x14ac:dyDescent="0.3">
      <c r="A26" s="182" t="s">
        <v>221</v>
      </c>
      <c r="B26" s="182"/>
      <c r="C26" s="182"/>
      <c r="D26" s="182"/>
      <c r="E26" s="182"/>
      <c r="F26" s="182"/>
      <c r="G26" s="182"/>
      <c r="H26" s="182"/>
      <c r="I26" s="182"/>
      <c r="J26" s="182"/>
      <c r="K26" s="182"/>
      <c r="L26" s="13"/>
      <c r="M26" s="13"/>
      <c r="N26" s="13"/>
      <c r="O26" s="13"/>
      <c r="P26" s="13"/>
      <c r="Q26" s="13"/>
      <c r="R26" s="13"/>
      <c r="S26" s="13"/>
    </row>
    <row r="27" spans="1:19" ht="18.75" x14ac:dyDescent="0.3">
      <c r="A27" s="2"/>
      <c r="B27" s="116" t="s">
        <v>223</v>
      </c>
      <c r="C27" s="116"/>
      <c r="D27" s="116"/>
      <c r="E27" s="116"/>
      <c r="F27" s="116"/>
      <c r="G27" s="116"/>
      <c r="H27" s="116"/>
      <c r="I27" s="116"/>
      <c r="J27" s="116"/>
      <c r="K27" s="116"/>
      <c r="L27" s="116"/>
      <c r="M27" s="116"/>
      <c r="N27" s="116"/>
      <c r="O27" s="116"/>
      <c r="P27" s="116"/>
      <c r="Q27" s="116"/>
      <c r="R27" s="116"/>
      <c r="S27" s="116"/>
    </row>
  </sheetData>
  <mergeCells count="13">
    <mergeCell ref="A1:O1"/>
    <mergeCell ref="A26:K26"/>
    <mergeCell ref="Q4:S4"/>
    <mergeCell ref="A2:A5"/>
    <mergeCell ref="B2:S2"/>
    <mergeCell ref="B3:G3"/>
    <mergeCell ref="H3:M3"/>
    <mergeCell ref="N3:S3"/>
    <mergeCell ref="B4:D4"/>
    <mergeCell ref="E4:G4"/>
    <mergeCell ref="H4:J4"/>
    <mergeCell ref="K4:M4"/>
    <mergeCell ref="N4:P4"/>
  </mergeCells>
  <pageMargins left="0.70866141732283472" right="0.47244094488188981" top="0.74803149606299213" bottom="0.74803149606299213" header="0.31496062992125984" footer="0.31496062992125984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J27"/>
  <sheetViews>
    <sheetView zoomScale="115" zoomScaleNormal="115" workbookViewId="0">
      <selection activeCell="I2" sqref="A2:XFD2"/>
    </sheetView>
  </sheetViews>
  <sheetFormatPr defaultRowHeight="14.25" x14ac:dyDescent="0.2"/>
  <cols>
    <col min="1" max="1" width="32.25" customWidth="1"/>
    <col min="2" max="2" width="14.5" customWidth="1"/>
    <col min="3" max="8" width="12" customWidth="1"/>
    <col min="9" max="9" width="8.875" customWidth="1"/>
  </cols>
  <sheetData>
    <row r="1" spans="1:10" ht="21" x14ac:dyDescent="0.35">
      <c r="A1" s="181" t="s">
        <v>213</v>
      </c>
      <c r="B1" s="181"/>
      <c r="C1" s="181"/>
      <c r="D1" s="181"/>
      <c r="E1" s="181"/>
      <c r="F1" s="181"/>
      <c r="G1" s="181"/>
      <c r="H1" s="181"/>
      <c r="I1" s="122"/>
      <c r="J1" s="122"/>
    </row>
    <row r="2" spans="1:10" ht="15.75" x14ac:dyDescent="0.25">
      <c r="A2" s="209" t="s">
        <v>91</v>
      </c>
      <c r="B2" s="209" t="s">
        <v>9</v>
      </c>
      <c r="C2" s="224" t="s">
        <v>47</v>
      </c>
      <c r="D2" s="225"/>
      <c r="E2" s="225"/>
      <c r="F2" s="225"/>
      <c r="G2" s="225"/>
      <c r="H2" s="226"/>
      <c r="I2" s="42"/>
    </row>
    <row r="3" spans="1:10" ht="54.6" customHeight="1" x14ac:dyDescent="0.25">
      <c r="A3" s="210"/>
      <c r="B3" s="210"/>
      <c r="C3" s="268" t="s">
        <v>119</v>
      </c>
      <c r="D3" s="269"/>
      <c r="E3" s="268" t="s">
        <v>120</v>
      </c>
      <c r="F3" s="269"/>
      <c r="G3" s="268" t="s">
        <v>121</v>
      </c>
      <c r="H3" s="269"/>
      <c r="I3" s="42"/>
    </row>
    <row r="4" spans="1:10" ht="15.75" x14ac:dyDescent="0.25">
      <c r="A4" s="211"/>
      <c r="B4" s="211"/>
      <c r="C4" s="37" t="s">
        <v>7</v>
      </c>
      <c r="D4" s="37" t="s">
        <v>8</v>
      </c>
      <c r="E4" s="37" t="s">
        <v>7</v>
      </c>
      <c r="F4" s="37" t="s">
        <v>8</v>
      </c>
      <c r="G4" s="37" t="s">
        <v>7</v>
      </c>
      <c r="H4" s="37" t="s">
        <v>8</v>
      </c>
      <c r="I4" s="42"/>
    </row>
    <row r="5" spans="1:10" ht="15.75" x14ac:dyDescent="0.25">
      <c r="A5" s="33">
        <v>2558</v>
      </c>
      <c r="B5" s="55">
        <v>56362</v>
      </c>
      <c r="C5" s="55">
        <v>36891</v>
      </c>
      <c r="D5" s="55">
        <v>19248</v>
      </c>
      <c r="E5" s="55">
        <v>116</v>
      </c>
      <c r="F5" s="55">
        <v>1</v>
      </c>
      <c r="G5" s="55">
        <v>75</v>
      </c>
      <c r="H5" s="55">
        <v>31</v>
      </c>
      <c r="I5" s="12"/>
    </row>
    <row r="6" spans="1:10" ht="15.75" x14ac:dyDescent="0.25">
      <c r="A6" s="7" t="s">
        <v>92</v>
      </c>
      <c r="B6" s="60">
        <v>6914</v>
      </c>
      <c r="C6" s="60">
        <v>4392</v>
      </c>
      <c r="D6" s="60">
        <v>2480</v>
      </c>
      <c r="E6" s="60">
        <v>33</v>
      </c>
      <c r="F6" s="60">
        <v>1</v>
      </c>
      <c r="G6" s="60">
        <v>8</v>
      </c>
      <c r="H6" s="60"/>
      <c r="I6" s="12"/>
    </row>
    <row r="7" spans="1:10" ht="15.75" x14ac:dyDescent="0.25">
      <c r="A7" s="8" t="s">
        <v>93</v>
      </c>
      <c r="B7" s="57">
        <v>9880</v>
      </c>
      <c r="C7" s="57">
        <v>6127</v>
      </c>
      <c r="D7" s="57">
        <v>3708</v>
      </c>
      <c r="E7" s="57">
        <v>31</v>
      </c>
      <c r="F7" s="57"/>
      <c r="G7" s="57">
        <v>12</v>
      </c>
      <c r="H7" s="57">
        <v>2</v>
      </c>
      <c r="I7" s="12"/>
    </row>
    <row r="8" spans="1:10" ht="15.75" x14ac:dyDescent="0.25">
      <c r="A8" s="8" t="s">
        <v>94</v>
      </c>
      <c r="B8" s="57">
        <v>8335</v>
      </c>
      <c r="C8" s="57">
        <v>5034</v>
      </c>
      <c r="D8" s="57">
        <v>3253</v>
      </c>
      <c r="E8" s="57">
        <v>37</v>
      </c>
      <c r="F8" s="57"/>
      <c r="G8" s="57">
        <v>11</v>
      </c>
      <c r="H8" s="57"/>
      <c r="I8" s="12"/>
    </row>
    <row r="9" spans="1:10" ht="15.75" x14ac:dyDescent="0.25">
      <c r="A9" s="8" t="s">
        <v>95</v>
      </c>
      <c r="B9" s="57">
        <v>58</v>
      </c>
      <c r="C9" s="57">
        <v>28</v>
      </c>
      <c r="D9" s="57">
        <v>30</v>
      </c>
      <c r="E9" s="57"/>
      <c r="F9" s="57"/>
      <c r="G9" s="57"/>
      <c r="H9" s="57"/>
      <c r="I9" s="12"/>
    </row>
    <row r="10" spans="1:10" ht="15.75" x14ac:dyDescent="0.25">
      <c r="A10" s="8" t="s">
        <v>96</v>
      </c>
      <c r="B10" s="57">
        <v>292</v>
      </c>
      <c r="C10" s="57">
        <v>136</v>
      </c>
      <c r="D10" s="57">
        <v>154</v>
      </c>
      <c r="E10" s="57"/>
      <c r="F10" s="57"/>
      <c r="G10" s="57">
        <v>2</v>
      </c>
      <c r="H10" s="57"/>
      <c r="I10" s="12"/>
    </row>
    <row r="11" spans="1:10" ht="15.75" x14ac:dyDescent="0.25">
      <c r="A11" s="8" t="s">
        <v>97</v>
      </c>
      <c r="B11" s="57">
        <v>17970</v>
      </c>
      <c r="C11" s="57">
        <v>12948</v>
      </c>
      <c r="D11" s="57">
        <v>4984</v>
      </c>
      <c r="E11" s="57">
        <v>3</v>
      </c>
      <c r="F11" s="57"/>
      <c r="G11" s="57">
        <v>13</v>
      </c>
      <c r="H11" s="57">
        <v>22</v>
      </c>
      <c r="I11" s="12"/>
    </row>
    <row r="12" spans="1:10" ht="15.75" x14ac:dyDescent="0.25">
      <c r="A12" s="8" t="s">
        <v>98</v>
      </c>
      <c r="B12" s="57">
        <v>99</v>
      </c>
      <c r="C12" s="57">
        <v>59</v>
      </c>
      <c r="D12" s="57">
        <v>38</v>
      </c>
      <c r="E12" s="57">
        <v>2</v>
      </c>
      <c r="F12" s="57"/>
      <c r="G12" s="57"/>
      <c r="H12" s="57"/>
      <c r="I12" s="12"/>
    </row>
    <row r="13" spans="1:10" ht="15.75" x14ac:dyDescent="0.25">
      <c r="A13" s="8" t="s">
        <v>99</v>
      </c>
      <c r="B13" s="57">
        <v>8403</v>
      </c>
      <c r="C13" s="57">
        <v>6166</v>
      </c>
      <c r="D13" s="57">
        <v>2210</v>
      </c>
      <c r="E13" s="57">
        <v>10</v>
      </c>
      <c r="F13" s="57"/>
      <c r="G13" s="57">
        <v>16</v>
      </c>
      <c r="H13" s="57">
        <v>1</v>
      </c>
      <c r="I13" s="12"/>
    </row>
    <row r="14" spans="1:10" ht="15.75" x14ac:dyDescent="0.25">
      <c r="A14" s="8" t="s">
        <v>100</v>
      </c>
      <c r="B14" s="57">
        <v>4103</v>
      </c>
      <c r="C14" s="57">
        <v>1881</v>
      </c>
      <c r="D14" s="57">
        <v>2206</v>
      </c>
      <c r="E14" s="57"/>
      <c r="F14" s="57"/>
      <c r="G14" s="57">
        <v>13</v>
      </c>
      <c r="H14" s="57">
        <v>3</v>
      </c>
      <c r="I14" s="12"/>
    </row>
    <row r="15" spans="1:10" ht="15.75" x14ac:dyDescent="0.25">
      <c r="A15" s="8" t="s">
        <v>101</v>
      </c>
      <c r="B15" s="57">
        <v>298</v>
      </c>
      <c r="C15" s="57">
        <v>116</v>
      </c>
      <c r="D15" s="57">
        <v>179</v>
      </c>
      <c r="E15" s="57"/>
      <c r="F15" s="57"/>
      <c r="G15" s="57"/>
      <c r="H15" s="57">
        <v>3</v>
      </c>
      <c r="I15" s="12"/>
    </row>
    <row r="16" spans="1:10" ht="15.75" x14ac:dyDescent="0.25">
      <c r="A16" s="10" t="s">
        <v>102</v>
      </c>
      <c r="B16" s="58">
        <v>10</v>
      </c>
      <c r="C16" s="58">
        <v>4</v>
      </c>
      <c r="D16" s="58">
        <v>6</v>
      </c>
      <c r="E16" s="58"/>
      <c r="F16" s="58"/>
      <c r="G16" s="58"/>
      <c r="H16" s="58"/>
      <c r="I16" s="12"/>
    </row>
    <row r="17" spans="1:9" ht="15.75" x14ac:dyDescent="0.25">
      <c r="A17" s="37" t="s">
        <v>17</v>
      </c>
      <c r="B17" s="55"/>
      <c r="C17" s="55"/>
      <c r="D17" s="55"/>
      <c r="E17" s="55"/>
      <c r="F17" s="55"/>
      <c r="G17" s="55"/>
      <c r="H17" s="55"/>
      <c r="I17" s="4"/>
    </row>
    <row r="18" spans="1:9" ht="15.75" x14ac:dyDescent="0.25">
      <c r="A18" s="149" t="s">
        <v>184</v>
      </c>
      <c r="B18" s="55">
        <v>44795</v>
      </c>
      <c r="C18" s="55">
        <v>26823</v>
      </c>
      <c r="D18" s="55">
        <v>17525</v>
      </c>
      <c r="E18" s="55">
        <v>29</v>
      </c>
      <c r="F18" s="55"/>
      <c r="G18" s="55">
        <v>313</v>
      </c>
      <c r="H18" s="55">
        <v>105</v>
      </c>
      <c r="I18" s="4"/>
    </row>
    <row r="19" spans="1:9" ht="15.75" x14ac:dyDescent="0.25">
      <c r="A19" s="121" t="s">
        <v>167</v>
      </c>
      <c r="B19" s="55">
        <v>40928</v>
      </c>
      <c r="C19" s="55">
        <v>24997</v>
      </c>
      <c r="D19" s="55">
        <v>15426</v>
      </c>
      <c r="E19" s="55">
        <v>21</v>
      </c>
      <c r="F19" s="55"/>
      <c r="G19" s="55">
        <v>358</v>
      </c>
      <c r="H19" s="55">
        <v>126</v>
      </c>
      <c r="I19" s="4"/>
    </row>
    <row r="20" spans="1:9" ht="15.75" x14ac:dyDescent="0.25">
      <c r="A20" s="53" t="s">
        <v>157</v>
      </c>
      <c r="B20" s="55">
        <v>49423</v>
      </c>
      <c r="C20" s="55">
        <v>30690</v>
      </c>
      <c r="D20" s="55">
        <v>18010</v>
      </c>
      <c r="E20" s="55">
        <v>65</v>
      </c>
      <c r="F20" s="55"/>
      <c r="G20" s="55">
        <v>451</v>
      </c>
      <c r="H20" s="55">
        <v>207</v>
      </c>
      <c r="I20" s="4"/>
    </row>
    <row r="21" spans="1:9" ht="15.75" x14ac:dyDescent="0.25">
      <c r="A21" s="53" t="s">
        <v>145</v>
      </c>
      <c r="B21" s="55">
        <v>42321</v>
      </c>
      <c r="C21" s="55">
        <v>25674</v>
      </c>
      <c r="D21" s="55">
        <v>15744</v>
      </c>
      <c r="E21" s="55">
        <v>53</v>
      </c>
      <c r="F21" s="55" t="s">
        <v>23</v>
      </c>
      <c r="G21" s="55">
        <v>488</v>
      </c>
      <c r="H21" s="55">
        <v>362</v>
      </c>
      <c r="I21" s="4"/>
    </row>
    <row r="22" spans="1:9" ht="15.75" x14ac:dyDescent="0.25">
      <c r="A22" s="53" t="s">
        <v>19</v>
      </c>
      <c r="B22" s="55"/>
      <c r="C22" s="55"/>
      <c r="D22" s="55"/>
      <c r="E22" s="55"/>
      <c r="F22" s="55"/>
      <c r="G22" s="55"/>
      <c r="H22" s="55"/>
      <c r="I22" s="4"/>
    </row>
    <row r="23" spans="1:9" ht="15.75" x14ac:dyDescent="0.25">
      <c r="A23" s="53" t="s">
        <v>18</v>
      </c>
      <c r="B23" s="55"/>
      <c r="C23" s="55"/>
      <c r="D23" s="55"/>
      <c r="E23" s="55"/>
      <c r="F23" s="55"/>
      <c r="G23" s="55"/>
      <c r="H23" s="55"/>
      <c r="I23" s="4"/>
    </row>
    <row r="24" spans="1:9" ht="15.75" x14ac:dyDescent="0.25">
      <c r="A24" s="227" t="s">
        <v>222</v>
      </c>
      <c r="B24" s="227"/>
      <c r="C24" s="227"/>
      <c r="D24" s="227"/>
      <c r="E24" s="227"/>
      <c r="F24" s="13"/>
      <c r="G24" s="13"/>
      <c r="H24" s="13"/>
      <c r="I24" s="4"/>
    </row>
    <row r="25" spans="1:9" ht="15.75" x14ac:dyDescent="0.25">
      <c r="A25" s="267" t="s">
        <v>224</v>
      </c>
      <c r="B25" s="267"/>
      <c r="C25" s="267"/>
      <c r="D25" s="267"/>
      <c r="E25" s="13"/>
      <c r="F25" s="13"/>
      <c r="G25" s="13"/>
      <c r="H25" s="13"/>
      <c r="I25" s="13"/>
    </row>
    <row r="26" spans="1:9" ht="15.75" x14ac:dyDescent="0.25">
      <c r="A26" s="13"/>
      <c r="B26" s="13"/>
      <c r="C26" s="13"/>
      <c r="D26" s="13"/>
      <c r="E26" s="13"/>
      <c r="F26" s="13"/>
      <c r="G26" s="13"/>
      <c r="H26" s="13"/>
      <c r="I26" s="13"/>
    </row>
    <row r="27" spans="1:9" ht="15.75" x14ac:dyDescent="0.25">
      <c r="A27" s="13"/>
      <c r="B27" s="13"/>
      <c r="C27" s="13"/>
      <c r="D27" s="13"/>
      <c r="E27" s="13"/>
      <c r="F27" s="13"/>
      <c r="G27" s="13"/>
      <c r="H27" s="13"/>
      <c r="I27" s="13"/>
    </row>
  </sheetData>
  <mergeCells count="9">
    <mergeCell ref="A25:D25"/>
    <mergeCell ref="A1:H1"/>
    <mergeCell ref="A24:E24"/>
    <mergeCell ref="A2:A4"/>
    <mergeCell ref="E3:F3"/>
    <mergeCell ref="G3:H3"/>
    <mergeCell ref="B2:B4"/>
    <mergeCell ref="C3:D3"/>
    <mergeCell ref="C2:H2"/>
  </mergeCells>
  <pageMargins left="0.8" right="0.7" top="0.75" bottom="0.75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Y33"/>
  <sheetViews>
    <sheetView view="pageBreakPreview" zoomScale="85" zoomScaleNormal="85" zoomScaleSheetLayoutView="85" workbookViewId="0">
      <selection activeCell="N2" sqref="N2:V2"/>
    </sheetView>
  </sheetViews>
  <sheetFormatPr defaultRowHeight="14.25" x14ac:dyDescent="0.2"/>
  <cols>
    <col min="1" max="1" width="22.75" customWidth="1"/>
    <col min="2" max="7" width="9" customWidth="1"/>
    <col min="8" max="19" width="7.625" customWidth="1"/>
    <col min="20" max="25" width="9.5" customWidth="1"/>
  </cols>
  <sheetData>
    <row r="1" spans="1:25" s="133" customFormat="1" ht="21" x14ac:dyDescent="0.35">
      <c r="A1" s="122"/>
      <c r="B1" s="181" t="s">
        <v>214</v>
      </c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22" t="s">
        <v>166</v>
      </c>
      <c r="O1" s="122"/>
      <c r="P1" s="122"/>
      <c r="Q1" s="122"/>
      <c r="R1" s="122"/>
      <c r="S1" s="122"/>
      <c r="T1" s="122"/>
      <c r="U1" s="122"/>
      <c r="V1" s="122"/>
    </row>
    <row r="2" spans="1:25" s="3" customFormat="1" ht="21" x14ac:dyDescent="0.35">
      <c r="C2" s="241" t="s">
        <v>215</v>
      </c>
      <c r="D2" s="241"/>
      <c r="E2" s="241"/>
      <c r="F2" s="241"/>
      <c r="G2" s="241"/>
      <c r="H2" s="241"/>
      <c r="I2" s="241"/>
      <c r="J2" s="241"/>
      <c r="K2" s="241"/>
      <c r="L2" s="241"/>
      <c r="N2" s="241" t="s">
        <v>237</v>
      </c>
      <c r="O2" s="241"/>
      <c r="P2" s="241"/>
      <c r="Q2" s="241"/>
      <c r="R2" s="241"/>
      <c r="S2" s="241"/>
      <c r="T2" s="241"/>
      <c r="U2" s="241"/>
      <c r="V2" s="241"/>
    </row>
    <row r="3" spans="1:25" ht="15.75" x14ac:dyDescent="0.25">
      <c r="A3" s="272" t="s">
        <v>103</v>
      </c>
      <c r="B3" s="206" t="s">
        <v>47</v>
      </c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8"/>
      <c r="N3" s="169"/>
      <c r="O3" s="169"/>
      <c r="P3" s="169"/>
      <c r="Q3" s="169"/>
      <c r="R3" s="169"/>
      <c r="S3" s="170"/>
      <c r="T3" s="206" t="s">
        <v>9</v>
      </c>
      <c r="U3" s="207"/>
      <c r="V3" s="207"/>
      <c r="W3" s="207"/>
      <c r="X3" s="207"/>
      <c r="Y3" s="208"/>
    </row>
    <row r="4" spans="1:25" ht="15.75" x14ac:dyDescent="0.25">
      <c r="A4" s="273"/>
      <c r="B4" s="206" t="s">
        <v>48</v>
      </c>
      <c r="C4" s="207"/>
      <c r="D4" s="207"/>
      <c r="E4" s="207"/>
      <c r="F4" s="207"/>
      <c r="G4" s="208"/>
      <c r="H4" s="206" t="s">
        <v>49</v>
      </c>
      <c r="I4" s="207"/>
      <c r="J4" s="207"/>
      <c r="K4" s="207"/>
      <c r="L4" s="207"/>
      <c r="M4" s="208"/>
      <c r="N4" s="207" t="s">
        <v>50</v>
      </c>
      <c r="O4" s="207"/>
      <c r="P4" s="207"/>
      <c r="Q4" s="207"/>
      <c r="R4" s="207"/>
      <c r="S4" s="208"/>
      <c r="T4" s="271" t="s">
        <v>122</v>
      </c>
      <c r="U4" s="209" t="s">
        <v>29</v>
      </c>
      <c r="V4" s="209" t="s">
        <v>30</v>
      </c>
      <c r="W4" s="271" t="s">
        <v>123</v>
      </c>
      <c r="X4" s="209" t="s">
        <v>43</v>
      </c>
      <c r="Y4" s="209" t="s">
        <v>44</v>
      </c>
    </row>
    <row r="5" spans="1:25" ht="17.25" customHeight="1" x14ac:dyDescent="0.25">
      <c r="A5" s="273"/>
      <c r="B5" s="206" t="s">
        <v>36</v>
      </c>
      <c r="C5" s="207"/>
      <c r="D5" s="208"/>
      <c r="E5" s="206" t="s">
        <v>37</v>
      </c>
      <c r="F5" s="207"/>
      <c r="G5" s="208"/>
      <c r="H5" s="206" t="s">
        <v>36</v>
      </c>
      <c r="I5" s="207"/>
      <c r="J5" s="208"/>
      <c r="K5" s="206" t="s">
        <v>37</v>
      </c>
      <c r="L5" s="207"/>
      <c r="M5" s="208"/>
      <c r="N5" s="206" t="s">
        <v>36</v>
      </c>
      <c r="O5" s="207"/>
      <c r="P5" s="208"/>
      <c r="Q5" s="206" t="s">
        <v>37</v>
      </c>
      <c r="R5" s="207"/>
      <c r="S5" s="208"/>
      <c r="T5" s="260"/>
      <c r="U5" s="210"/>
      <c r="V5" s="210"/>
      <c r="W5" s="260"/>
      <c r="X5" s="210"/>
      <c r="Y5" s="210"/>
    </row>
    <row r="6" spans="1:25" ht="15.75" x14ac:dyDescent="0.25">
      <c r="A6" s="263"/>
      <c r="B6" s="37" t="s">
        <v>9</v>
      </c>
      <c r="C6" s="37" t="s">
        <v>7</v>
      </c>
      <c r="D6" s="37" t="s">
        <v>8</v>
      </c>
      <c r="E6" s="37" t="s">
        <v>9</v>
      </c>
      <c r="F6" s="37" t="s">
        <v>7</v>
      </c>
      <c r="G6" s="37" t="s">
        <v>8</v>
      </c>
      <c r="H6" s="37" t="s">
        <v>9</v>
      </c>
      <c r="I6" s="37" t="s">
        <v>7</v>
      </c>
      <c r="J6" s="37" t="s">
        <v>8</v>
      </c>
      <c r="K6" s="37" t="s">
        <v>9</v>
      </c>
      <c r="L6" s="37" t="s">
        <v>7</v>
      </c>
      <c r="M6" s="37" t="s">
        <v>8</v>
      </c>
      <c r="N6" s="104" t="s">
        <v>9</v>
      </c>
      <c r="O6" s="104" t="s">
        <v>7</v>
      </c>
      <c r="P6" s="104" t="s">
        <v>8</v>
      </c>
      <c r="Q6" s="104" t="s">
        <v>9</v>
      </c>
      <c r="R6" s="104" t="s">
        <v>7</v>
      </c>
      <c r="S6" s="104" t="s">
        <v>8</v>
      </c>
      <c r="T6" s="258"/>
      <c r="U6" s="211"/>
      <c r="V6" s="211"/>
      <c r="W6" s="258"/>
      <c r="X6" s="211"/>
      <c r="Y6" s="211"/>
    </row>
    <row r="7" spans="1:25" ht="15.75" x14ac:dyDescent="0.25">
      <c r="A7" s="45">
        <v>2558</v>
      </c>
      <c r="B7" s="55">
        <v>57994</v>
      </c>
      <c r="C7" s="55">
        <v>38243</v>
      </c>
      <c r="D7" s="55">
        <v>19751</v>
      </c>
      <c r="E7" s="55">
        <v>45279</v>
      </c>
      <c r="F7" s="55">
        <v>30287</v>
      </c>
      <c r="G7" s="55">
        <v>14992</v>
      </c>
      <c r="H7" s="55">
        <v>122</v>
      </c>
      <c r="I7" s="55">
        <v>121</v>
      </c>
      <c r="J7" s="55">
        <v>1</v>
      </c>
      <c r="K7" s="55">
        <v>69</v>
      </c>
      <c r="L7" s="55">
        <v>68</v>
      </c>
      <c r="M7" s="81">
        <v>1</v>
      </c>
      <c r="N7" s="59">
        <v>106</v>
      </c>
      <c r="O7" s="59">
        <v>75</v>
      </c>
      <c r="P7" s="59">
        <v>31</v>
      </c>
      <c r="Q7" s="59">
        <v>83</v>
      </c>
      <c r="R7" s="59">
        <v>63</v>
      </c>
      <c r="S7" s="59">
        <v>20</v>
      </c>
      <c r="T7" s="59">
        <v>58222</v>
      </c>
      <c r="U7" s="59">
        <v>38439</v>
      </c>
      <c r="V7" s="59">
        <v>19783</v>
      </c>
      <c r="W7" s="59">
        <v>45431</v>
      </c>
      <c r="X7" s="59">
        <v>30418</v>
      </c>
      <c r="Y7" s="59">
        <v>15013</v>
      </c>
    </row>
    <row r="8" spans="1:25" ht="15.75" x14ac:dyDescent="0.25">
      <c r="A8" s="11" t="s">
        <v>104</v>
      </c>
      <c r="B8" s="56">
        <v>10979</v>
      </c>
      <c r="C8" s="56">
        <v>10832</v>
      </c>
      <c r="D8" s="56">
        <v>147</v>
      </c>
      <c r="E8" s="56">
        <v>9249</v>
      </c>
      <c r="F8" s="56">
        <v>9138</v>
      </c>
      <c r="G8" s="56">
        <v>111</v>
      </c>
      <c r="H8" s="56">
        <v>13</v>
      </c>
      <c r="I8" s="56">
        <v>13</v>
      </c>
      <c r="J8" s="56">
        <v>0</v>
      </c>
      <c r="K8" s="56">
        <v>10</v>
      </c>
      <c r="L8" s="56">
        <v>10</v>
      </c>
      <c r="M8" s="56">
        <v>0</v>
      </c>
      <c r="N8" s="56"/>
      <c r="O8" s="56"/>
      <c r="P8" s="56"/>
      <c r="Q8" s="56"/>
      <c r="R8" s="56"/>
      <c r="S8" s="56"/>
      <c r="T8" s="56">
        <v>10992</v>
      </c>
      <c r="U8" s="56">
        <v>10845</v>
      </c>
      <c r="V8" s="56">
        <v>147</v>
      </c>
      <c r="W8" s="56">
        <v>9259</v>
      </c>
      <c r="X8" s="56">
        <v>9148</v>
      </c>
      <c r="Y8" s="56">
        <v>111</v>
      </c>
    </row>
    <row r="9" spans="1:25" ht="15.75" x14ac:dyDescent="0.25">
      <c r="A9" s="8" t="s">
        <v>105</v>
      </c>
      <c r="B9" s="57">
        <v>888</v>
      </c>
      <c r="C9" s="57">
        <v>109</v>
      </c>
      <c r="D9" s="57">
        <v>779</v>
      </c>
      <c r="E9" s="57">
        <v>839</v>
      </c>
      <c r="F9" s="57">
        <v>103</v>
      </c>
      <c r="G9" s="57">
        <v>736</v>
      </c>
      <c r="H9" s="57">
        <v>1</v>
      </c>
      <c r="I9" s="57">
        <v>0</v>
      </c>
      <c r="J9" s="57">
        <v>1</v>
      </c>
      <c r="K9" s="57">
        <v>1</v>
      </c>
      <c r="L9" s="57">
        <v>0</v>
      </c>
      <c r="M9" s="57">
        <v>1</v>
      </c>
      <c r="N9" s="57"/>
      <c r="O9" s="57"/>
      <c r="P9" s="57"/>
      <c r="Q9" s="57"/>
      <c r="R9" s="57"/>
      <c r="S9" s="57"/>
      <c r="T9" s="57">
        <v>889</v>
      </c>
      <c r="U9" s="57">
        <v>109</v>
      </c>
      <c r="V9" s="57">
        <v>780</v>
      </c>
      <c r="W9" s="57">
        <v>840</v>
      </c>
      <c r="X9" s="57">
        <v>103</v>
      </c>
      <c r="Y9" s="57">
        <v>737</v>
      </c>
    </row>
    <row r="10" spans="1:25" ht="15.75" x14ac:dyDescent="0.25">
      <c r="A10" s="8" t="s">
        <v>106</v>
      </c>
      <c r="B10" s="57">
        <v>3568</v>
      </c>
      <c r="C10" s="57">
        <v>1273</v>
      </c>
      <c r="D10" s="57">
        <v>2295</v>
      </c>
      <c r="E10" s="57">
        <v>3114</v>
      </c>
      <c r="F10" s="57">
        <v>1100</v>
      </c>
      <c r="G10" s="57">
        <v>2014</v>
      </c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>
        <v>3568</v>
      </c>
      <c r="U10" s="57">
        <v>1273</v>
      </c>
      <c r="V10" s="57">
        <v>2295</v>
      </c>
      <c r="W10" s="57">
        <v>3114</v>
      </c>
      <c r="X10" s="57">
        <v>1100</v>
      </c>
      <c r="Y10" s="57">
        <v>2014</v>
      </c>
    </row>
    <row r="11" spans="1:25" ht="15.75" x14ac:dyDescent="0.25">
      <c r="A11" s="8" t="s">
        <v>107</v>
      </c>
      <c r="B11" s="57">
        <v>2742</v>
      </c>
      <c r="C11" s="57">
        <v>987</v>
      </c>
      <c r="D11" s="57">
        <v>1755</v>
      </c>
      <c r="E11" s="57">
        <v>1947</v>
      </c>
      <c r="F11" s="57">
        <v>715</v>
      </c>
      <c r="G11" s="57">
        <v>1232</v>
      </c>
      <c r="H11" s="57"/>
      <c r="I11" s="57"/>
      <c r="J11" s="57"/>
      <c r="K11" s="57"/>
      <c r="L11" s="57"/>
      <c r="M11" s="57"/>
      <c r="N11" s="57">
        <v>35</v>
      </c>
      <c r="O11" s="57">
        <v>11</v>
      </c>
      <c r="P11" s="57">
        <v>24</v>
      </c>
      <c r="Q11" s="57">
        <v>22</v>
      </c>
      <c r="R11" s="57">
        <v>7</v>
      </c>
      <c r="S11" s="57">
        <v>15</v>
      </c>
      <c r="T11" s="57">
        <v>2777</v>
      </c>
      <c r="U11" s="57">
        <v>998</v>
      </c>
      <c r="V11" s="57">
        <v>1779</v>
      </c>
      <c r="W11" s="57">
        <v>1969</v>
      </c>
      <c r="X11" s="57">
        <v>722</v>
      </c>
      <c r="Y11" s="57">
        <v>1247</v>
      </c>
    </row>
    <row r="12" spans="1:25" ht="15.75" x14ac:dyDescent="0.25">
      <c r="A12" s="8" t="s">
        <v>108</v>
      </c>
      <c r="B12" s="57">
        <v>345</v>
      </c>
      <c r="C12" s="57">
        <v>337</v>
      </c>
      <c r="D12" s="57">
        <v>8</v>
      </c>
      <c r="E12" s="57">
        <v>310</v>
      </c>
      <c r="F12" s="57">
        <v>302</v>
      </c>
      <c r="G12" s="57">
        <v>8</v>
      </c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>
        <v>345</v>
      </c>
      <c r="U12" s="57">
        <v>337</v>
      </c>
      <c r="V12" s="57">
        <v>8</v>
      </c>
      <c r="W12" s="57">
        <v>310</v>
      </c>
      <c r="X12" s="57">
        <v>302</v>
      </c>
      <c r="Y12" s="57">
        <v>8</v>
      </c>
    </row>
    <row r="13" spans="1:25" ht="15.75" x14ac:dyDescent="0.25">
      <c r="A13" s="8" t="s">
        <v>109</v>
      </c>
      <c r="B13" s="57">
        <v>147</v>
      </c>
      <c r="C13" s="57">
        <v>142</v>
      </c>
      <c r="D13" s="57">
        <v>5</v>
      </c>
      <c r="E13" s="57">
        <v>147</v>
      </c>
      <c r="F13" s="57">
        <v>142</v>
      </c>
      <c r="G13" s="57">
        <v>5</v>
      </c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>
        <v>147</v>
      </c>
      <c r="U13" s="57">
        <v>142</v>
      </c>
      <c r="V13" s="57">
        <v>5</v>
      </c>
      <c r="W13" s="57">
        <v>147</v>
      </c>
      <c r="X13" s="57">
        <v>142</v>
      </c>
      <c r="Y13" s="57">
        <v>5</v>
      </c>
    </row>
    <row r="14" spans="1:25" ht="15.75" x14ac:dyDescent="0.25">
      <c r="A14" s="8" t="s">
        <v>110</v>
      </c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</row>
    <row r="15" spans="1:25" ht="15.75" x14ac:dyDescent="0.25">
      <c r="A15" s="8" t="s">
        <v>111</v>
      </c>
      <c r="B15" s="57">
        <v>18300</v>
      </c>
      <c r="C15" s="57">
        <v>12877</v>
      </c>
      <c r="D15" s="57">
        <v>5423</v>
      </c>
      <c r="E15" s="57">
        <v>12471</v>
      </c>
      <c r="F15" s="57">
        <v>9316</v>
      </c>
      <c r="G15" s="57">
        <v>3155</v>
      </c>
      <c r="H15" s="57">
        <v>4</v>
      </c>
      <c r="I15" s="57">
        <v>4</v>
      </c>
      <c r="J15" s="57">
        <v>0</v>
      </c>
      <c r="K15" s="57">
        <v>4</v>
      </c>
      <c r="L15" s="57">
        <v>4</v>
      </c>
      <c r="M15" s="57">
        <v>0</v>
      </c>
      <c r="N15" s="57"/>
      <c r="O15" s="57"/>
      <c r="P15" s="57"/>
      <c r="Q15" s="57"/>
      <c r="R15" s="57"/>
      <c r="S15" s="57"/>
      <c r="T15" s="57">
        <v>18304</v>
      </c>
      <c r="U15" s="57">
        <v>12881</v>
      </c>
      <c r="V15" s="57">
        <v>5423</v>
      </c>
      <c r="W15" s="57">
        <v>12475</v>
      </c>
      <c r="X15" s="57">
        <v>9320</v>
      </c>
      <c r="Y15" s="57">
        <v>3155</v>
      </c>
    </row>
    <row r="16" spans="1:25" ht="15.75" x14ac:dyDescent="0.25">
      <c r="A16" s="8" t="s">
        <v>112</v>
      </c>
      <c r="B16" s="57">
        <v>1</v>
      </c>
      <c r="C16" s="57">
        <v>1</v>
      </c>
      <c r="D16" s="57">
        <v>0</v>
      </c>
      <c r="E16" s="57">
        <v>1</v>
      </c>
      <c r="F16" s="57">
        <v>1</v>
      </c>
      <c r="G16" s="57">
        <v>0</v>
      </c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>
        <v>1</v>
      </c>
      <c r="U16" s="57">
        <v>1</v>
      </c>
      <c r="V16" s="57">
        <v>0</v>
      </c>
      <c r="W16" s="57">
        <v>1</v>
      </c>
      <c r="X16" s="57">
        <v>1</v>
      </c>
      <c r="Y16" s="57">
        <v>0</v>
      </c>
    </row>
    <row r="17" spans="1:25" ht="15.75" x14ac:dyDescent="0.25">
      <c r="A17" s="8" t="s">
        <v>113</v>
      </c>
      <c r="B17" s="57">
        <v>2171</v>
      </c>
      <c r="C17" s="57">
        <v>2099</v>
      </c>
      <c r="D17" s="57">
        <v>72</v>
      </c>
      <c r="E17" s="57">
        <v>1543</v>
      </c>
      <c r="F17" s="57">
        <v>1496</v>
      </c>
      <c r="G17" s="57">
        <v>47</v>
      </c>
      <c r="H17" s="57">
        <v>96</v>
      </c>
      <c r="I17" s="57">
        <v>96</v>
      </c>
      <c r="J17" s="57">
        <v>0</v>
      </c>
      <c r="K17" s="57">
        <v>46</v>
      </c>
      <c r="L17" s="57">
        <v>46</v>
      </c>
      <c r="M17" s="57">
        <v>0</v>
      </c>
      <c r="N17" s="57"/>
      <c r="O17" s="57"/>
      <c r="P17" s="57"/>
      <c r="Q17" s="57"/>
      <c r="R17" s="57"/>
      <c r="S17" s="57"/>
      <c r="T17" s="57">
        <v>2267</v>
      </c>
      <c r="U17" s="57">
        <v>2195</v>
      </c>
      <c r="V17" s="57">
        <v>72</v>
      </c>
      <c r="W17" s="57">
        <v>1589</v>
      </c>
      <c r="X17" s="57">
        <v>1542</v>
      </c>
      <c r="Y17" s="57">
        <v>47</v>
      </c>
    </row>
    <row r="18" spans="1:25" ht="15.75" x14ac:dyDescent="0.25">
      <c r="A18" s="8" t="s">
        <v>114</v>
      </c>
      <c r="B18" s="57">
        <v>64</v>
      </c>
      <c r="C18" s="57">
        <v>64</v>
      </c>
      <c r="D18" s="57">
        <v>0</v>
      </c>
      <c r="E18" s="57">
        <v>64</v>
      </c>
      <c r="F18" s="57">
        <v>64</v>
      </c>
      <c r="G18" s="57">
        <v>0</v>
      </c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>
        <v>64</v>
      </c>
      <c r="U18" s="57">
        <v>64</v>
      </c>
      <c r="V18" s="57">
        <v>0</v>
      </c>
      <c r="W18" s="57">
        <v>64</v>
      </c>
      <c r="X18" s="57">
        <v>64</v>
      </c>
      <c r="Y18" s="57">
        <v>0</v>
      </c>
    </row>
    <row r="19" spans="1:25" ht="15.75" x14ac:dyDescent="0.25">
      <c r="A19" s="8" t="s">
        <v>115</v>
      </c>
      <c r="B19" s="57">
        <v>7468</v>
      </c>
      <c r="C19" s="57">
        <v>1329</v>
      </c>
      <c r="D19" s="57">
        <v>6139</v>
      </c>
      <c r="E19" s="57">
        <v>6891</v>
      </c>
      <c r="F19" s="57">
        <v>1219</v>
      </c>
      <c r="G19" s="57">
        <v>5672</v>
      </c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>
        <v>7468</v>
      </c>
      <c r="U19" s="57">
        <v>1329</v>
      </c>
      <c r="V19" s="57">
        <v>6139</v>
      </c>
      <c r="W19" s="57">
        <v>6891</v>
      </c>
      <c r="X19" s="57">
        <v>1219</v>
      </c>
      <c r="Y19" s="57">
        <v>5672</v>
      </c>
    </row>
    <row r="20" spans="1:25" ht="30" customHeight="1" x14ac:dyDescent="0.25">
      <c r="A20" s="31" t="s">
        <v>118</v>
      </c>
      <c r="B20" s="57">
        <v>359</v>
      </c>
      <c r="C20" s="57">
        <v>316</v>
      </c>
      <c r="D20" s="57">
        <v>43</v>
      </c>
      <c r="E20" s="57">
        <v>323</v>
      </c>
      <c r="F20" s="57">
        <v>301</v>
      </c>
      <c r="G20" s="57">
        <v>22</v>
      </c>
      <c r="H20" s="57"/>
      <c r="I20" s="57"/>
      <c r="J20" s="57"/>
      <c r="K20" s="57"/>
      <c r="L20" s="57"/>
      <c r="M20" s="57"/>
      <c r="N20" s="57">
        <v>71</v>
      </c>
      <c r="O20" s="57">
        <v>64</v>
      </c>
      <c r="P20" s="57">
        <v>7</v>
      </c>
      <c r="Q20" s="57">
        <v>61</v>
      </c>
      <c r="R20" s="57">
        <v>56</v>
      </c>
      <c r="S20" s="57">
        <v>5</v>
      </c>
      <c r="T20" s="57">
        <v>430</v>
      </c>
      <c r="U20" s="57">
        <v>380</v>
      </c>
      <c r="V20" s="57">
        <v>50</v>
      </c>
      <c r="W20" s="57">
        <v>384</v>
      </c>
      <c r="X20" s="57">
        <v>357</v>
      </c>
      <c r="Y20" s="57">
        <v>27</v>
      </c>
    </row>
    <row r="21" spans="1:25" ht="15.75" x14ac:dyDescent="0.25">
      <c r="A21" s="8" t="s">
        <v>116</v>
      </c>
      <c r="B21" s="57">
        <v>5298</v>
      </c>
      <c r="C21" s="57">
        <v>4820</v>
      </c>
      <c r="D21" s="57">
        <v>478</v>
      </c>
      <c r="E21" s="57">
        <v>4557</v>
      </c>
      <c r="F21" s="57">
        <v>4162</v>
      </c>
      <c r="G21" s="57">
        <v>395</v>
      </c>
      <c r="H21" s="57">
        <v>8</v>
      </c>
      <c r="I21" s="57">
        <v>8</v>
      </c>
      <c r="J21" s="57">
        <v>0</v>
      </c>
      <c r="K21" s="57">
        <v>8</v>
      </c>
      <c r="L21" s="57">
        <v>8</v>
      </c>
      <c r="M21" s="57">
        <v>0</v>
      </c>
      <c r="N21" s="57"/>
      <c r="O21" s="57"/>
      <c r="P21" s="57"/>
      <c r="Q21" s="57"/>
      <c r="R21" s="57"/>
      <c r="S21" s="57"/>
      <c r="T21" s="57">
        <v>5306</v>
      </c>
      <c r="U21" s="57">
        <v>4828</v>
      </c>
      <c r="V21" s="57">
        <v>478</v>
      </c>
      <c r="W21" s="57">
        <v>4565</v>
      </c>
      <c r="X21" s="57">
        <v>4170</v>
      </c>
      <c r="Y21" s="57">
        <v>395</v>
      </c>
    </row>
    <row r="22" spans="1:25" ht="15.75" x14ac:dyDescent="0.25">
      <c r="A22" s="10" t="s">
        <v>117</v>
      </c>
      <c r="B22" s="58">
        <v>5664</v>
      </c>
      <c r="C22" s="58">
        <v>3057</v>
      </c>
      <c r="D22" s="58">
        <v>2607</v>
      </c>
      <c r="E22" s="58">
        <v>3823</v>
      </c>
      <c r="F22" s="58">
        <v>2228</v>
      </c>
      <c r="G22" s="58">
        <v>1595</v>
      </c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>
        <v>5664</v>
      </c>
      <c r="U22" s="58">
        <v>3057</v>
      </c>
      <c r="V22" s="58">
        <v>2607</v>
      </c>
      <c r="W22" s="58">
        <v>3823</v>
      </c>
      <c r="X22" s="58">
        <v>2228</v>
      </c>
      <c r="Y22" s="58">
        <v>1595</v>
      </c>
    </row>
    <row r="23" spans="1:25" ht="15.75" x14ac:dyDescent="0.25">
      <c r="A23" s="37" t="s">
        <v>17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</row>
    <row r="24" spans="1:25" ht="15.75" x14ac:dyDescent="0.25">
      <c r="A24" s="149" t="s">
        <v>184</v>
      </c>
      <c r="B24" s="55">
        <v>59400</v>
      </c>
      <c r="C24" s="55">
        <v>36081</v>
      </c>
      <c r="D24" s="55">
        <v>23319</v>
      </c>
      <c r="E24" s="55">
        <v>44390</v>
      </c>
      <c r="F24" s="55">
        <v>26824</v>
      </c>
      <c r="G24" s="55">
        <v>17566</v>
      </c>
      <c r="H24" s="55">
        <v>55</v>
      </c>
      <c r="I24" s="55">
        <v>55</v>
      </c>
      <c r="J24" s="55">
        <v>0</v>
      </c>
      <c r="K24" s="55">
        <v>29</v>
      </c>
      <c r="L24" s="55">
        <v>29</v>
      </c>
      <c r="M24" s="55">
        <v>0</v>
      </c>
      <c r="N24" s="55">
        <v>547</v>
      </c>
      <c r="O24" s="55">
        <v>363</v>
      </c>
      <c r="P24" s="55">
        <v>184</v>
      </c>
      <c r="Q24" s="55">
        <v>418</v>
      </c>
      <c r="R24" s="55">
        <v>313</v>
      </c>
      <c r="S24" s="55">
        <v>105</v>
      </c>
      <c r="T24" s="55">
        <v>60002</v>
      </c>
      <c r="U24" s="55">
        <v>36499</v>
      </c>
      <c r="V24" s="55">
        <v>23503</v>
      </c>
      <c r="W24" s="55">
        <v>44837</v>
      </c>
      <c r="X24" s="55">
        <v>27166</v>
      </c>
      <c r="Y24" s="55">
        <v>17671</v>
      </c>
    </row>
    <row r="25" spans="1:25" ht="15.75" x14ac:dyDescent="0.25">
      <c r="A25" s="121" t="s">
        <v>167</v>
      </c>
      <c r="B25" s="55">
        <v>52710</v>
      </c>
      <c r="C25" s="55">
        <v>32503</v>
      </c>
      <c r="D25" s="55">
        <v>20207</v>
      </c>
      <c r="E25" s="55">
        <v>38673</v>
      </c>
      <c r="F25" s="55">
        <v>23855</v>
      </c>
      <c r="G25" s="55">
        <v>14818</v>
      </c>
      <c r="H25" s="55">
        <v>49</v>
      </c>
      <c r="I25" s="55">
        <v>49</v>
      </c>
      <c r="J25" s="55">
        <v>0</v>
      </c>
      <c r="K25" s="55">
        <v>21</v>
      </c>
      <c r="L25" s="55">
        <v>21</v>
      </c>
      <c r="M25" s="55">
        <v>0</v>
      </c>
      <c r="N25" s="55">
        <v>795</v>
      </c>
      <c r="O25" s="55">
        <v>426</v>
      </c>
      <c r="P25" s="55">
        <v>369</v>
      </c>
      <c r="Q25" s="55">
        <v>484</v>
      </c>
      <c r="R25" s="55">
        <v>358</v>
      </c>
      <c r="S25" s="55">
        <v>126</v>
      </c>
      <c r="T25" s="55">
        <v>53554</v>
      </c>
      <c r="U25" s="55">
        <v>32978</v>
      </c>
      <c r="V25" s="55">
        <v>20576</v>
      </c>
      <c r="W25" s="55">
        <v>39178</v>
      </c>
      <c r="X25" s="55">
        <v>24234</v>
      </c>
      <c r="Y25" s="55">
        <v>14944</v>
      </c>
    </row>
    <row r="26" spans="1:25" ht="15.75" x14ac:dyDescent="0.25">
      <c r="A26" s="53" t="s">
        <v>157</v>
      </c>
      <c r="B26" s="55">
        <v>48700</v>
      </c>
      <c r="C26" s="55">
        <v>30690</v>
      </c>
      <c r="D26" s="55">
        <v>18010</v>
      </c>
      <c r="E26" s="55">
        <v>37099</v>
      </c>
      <c r="F26" s="55">
        <v>23000</v>
      </c>
      <c r="G26" s="55">
        <v>14099</v>
      </c>
      <c r="H26" s="55">
        <v>65</v>
      </c>
      <c r="I26" s="55">
        <v>65</v>
      </c>
      <c r="J26" s="55">
        <v>0</v>
      </c>
      <c r="K26" s="55">
        <v>57</v>
      </c>
      <c r="L26" s="55">
        <v>57</v>
      </c>
      <c r="M26" s="55">
        <v>0</v>
      </c>
      <c r="N26" s="55">
        <v>658</v>
      </c>
      <c r="O26" s="55">
        <v>451</v>
      </c>
      <c r="P26" s="55">
        <v>207</v>
      </c>
      <c r="Q26" s="55">
        <v>509</v>
      </c>
      <c r="R26" s="55">
        <v>358</v>
      </c>
      <c r="S26" s="55">
        <v>151</v>
      </c>
      <c r="T26" s="55">
        <v>49511</v>
      </c>
      <c r="U26" s="55">
        <v>31294</v>
      </c>
      <c r="V26" s="55">
        <v>18217</v>
      </c>
      <c r="W26" s="55">
        <v>37696</v>
      </c>
      <c r="X26" s="55">
        <v>23446</v>
      </c>
      <c r="Y26" s="55">
        <v>14250</v>
      </c>
    </row>
    <row r="27" spans="1:25" ht="15.75" x14ac:dyDescent="0.25">
      <c r="A27" s="174" t="s">
        <v>145</v>
      </c>
      <c r="B27" s="55">
        <v>53825</v>
      </c>
      <c r="C27" s="55">
        <v>32917</v>
      </c>
      <c r="D27" s="55">
        <v>20908</v>
      </c>
      <c r="E27" s="55">
        <v>41418</v>
      </c>
      <c r="F27" s="55">
        <v>25674</v>
      </c>
      <c r="G27" s="55">
        <v>15744</v>
      </c>
      <c r="H27" s="55">
        <v>68</v>
      </c>
      <c r="I27" s="55">
        <v>68</v>
      </c>
      <c r="J27" s="55">
        <v>0</v>
      </c>
      <c r="K27" s="55">
        <v>53</v>
      </c>
      <c r="L27" s="55">
        <v>53</v>
      </c>
      <c r="M27" s="81">
        <v>0</v>
      </c>
      <c r="N27" s="55">
        <v>1263</v>
      </c>
      <c r="O27" s="55">
        <v>668</v>
      </c>
      <c r="P27" s="55">
        <v>595</v>
      </c>
      <c r="Q27" s="55">
        <v>850</v>
      </c>
      <c r="R27" s="55">
        <v>488</v>
      </c>
      <c r="S27" s="55">
        <v>362</v>
      </c>
      <c r="T27" s="55">
        <v>55156</v>
      </c>
      <c r="U27" s="55">
        <v>33653</v>
      </c>
      <c r="V27" s="55">
        <v>21503</v>
      </c>
      <c r="W27" s="55">
        <v>42321</v>
      </c>
      <c r="X27" s="55">
        <v>26215</v>
      </c>
      <c r="Y27" s="55">
        <v>16106</v>
      </c>
    </row>
    <row r="28" spans="1:25" ht="15.75" x14ac:dyDescent="0.25">
      <c r="A28" s="174" t="s">
        <v>19</v>
      </c>
      <c r="B28" s="55">
        <v>42768</v>
      </c>
      <c r="C28" s="55">
        <v>27053</v>
      </c>
      <c r="D28" s="55">
        <v>15715</v>
      </c>
      <c r="E28" s="55">
        <v>31689</v>
      </c>
      <c r="F28" s="55">
        <v>20378</v>
      </c>
      <c r="G28" s="55">
        <v>11311</v>
      </c>
      <c r="H28" s="55">
        <v>332</v>
      </c>
      <c r="I28" s="55">
        <v>331</v>
      </c>
      <c r="J28" s="55">
        <v>1</v>
      </c>
      <c r="K28" s="55">
        <v>264</v>
      </c>
      <c r="L28" s="55">
        <v>263</v>
      </c>
      <c r="M28" s="55">
        <v>1</v>
      </c>
      <c r="N28" s="55">
        <v>976</v>
      </c>
      <c r="O28" s="55">
        <v>633</v>
      </c>
      <c r="P28" s="55">
        <v>343</v>
      </c>
      <c r="Q28" s="55">
        <v>581</v>
      </c>
      <c r="R28" s="55">
        <v>348</v>
      </c>
      <c r="S28" s="55">
        <v>233</v>
      </c>
      <c r="T28" s="55">
        <v>44076</v>
      </c>
      <c r="U28" s="55">
        <v>28017</v>
      </c>
      <c r="V28" s="55">
        <v>16059</v>
      </c>
      <c r="W28" s="55">
        <v>32534</v>
      </c>
      <c r="X28" s="55">
        <v>20989</v>
      </c>
      <c r="Y28" s="55">
        <v>11545</v>
      </c>
    </row>
    <row r="29" spans="1:25" ht="15.75" x14ac:dyDescent="0.25">
      <c r="A29" s="174" t="s">
        <v>18</v>
      </c>
      <c r="B29" s="55">
        <v>51113</v>
      </c>
      <c r="C29" s="55">
        <v>36106</v>
      </c>
      <c r="D29" s="55">
        <v>15007</v>
      </c>
      <c r="E29" s="55">
        <v>39714</v>
      </c>
      <c r="F29" s="55">
        <v>29139</v>
      </c>
      <c r="G29" s="55">
        <v>10575</v>
      </c>
      <c r="H29" s="55">
        <v>225</v>
      </c>
      <c r="I29" s="55">
        <v>225</v>
      </c>
      <c r="J29" s="55">
        <v>0</v>
      </c>
      <c r="K29" s="55">
        <v>189</v>
      </c>
      <c r="L29" s="55">
        <v>189</v>
      </c>
      <c r="M29" s="55">
        <v>0</v>
      </c>
      <c r="N29" s="55">
        <v>627</v>
      </c>
      <c r="O29" s="55">
        <v>354</v>
      </c>
      <c r="P29" s="55">
        <v>273</v>
      </c>
      <c r="Q29" s="55">
        <v>437</v>
      </c>
      <c r="R29" s="55">
        <v>264</v>
      </c>
      <c r="S29" s="55">
        <v>173</v>
      </c>
      <c r="T29" s="55">
        <v>51965</v>
      </c>
      <c r="U29" s="55">
        <v>36685</v>
      </c>
      <c r="V29" s="55">
        <v>15280</v>
      </c>
      <c r="W29" s="55">
        <v>40340</v>
      </c>
      <c r="X29" s="55">
        <v>29592</v>
      </c>
      <c r="Y29" s="55">
        <v>10748</v>
      </c>
    </row>
    <row r="30" spans="1:25" ht="18.75" x14ac:dyDescent="0.3">
      <c r="A30" s="176"/>
      <c r="B30" s="270" t="s">
        <v>220</v>
      </c>
      <c r="C30" s="270"/>
      <c r="D30" s="270"/>
      <c r="E30" s="270"/>
      <c r="F30" s="270"/>
      <c r="G30" s="270"/>
      <c r="H30" s="175"/>
      <c r="I30" s="175"/>
      <c r="J30" s="175"/>
      <c r="K30" s="175"/>
      <c r="L30" s="175"/>
      <c r="M30" s="175"/>
      <c r="N30" s="270" t="s">
        <v>220</v>
      </c>
      <c r="O30" s="270"/>
      <c r="P30" s="270"/>
      <c r="Q30" s="270"/>
      <c r="R30" s="270"/>
      <c r="S30" s="270"/>
      <c r="T30" s="175"/>
      <c r="U30" s="175"/>
      <c r="V30" s="175"/>
      <c r="W30" s="175"/>
      <c r="X30" s="175"/>
      <c r="Y30" s="175"/>
    </row>
    <row r="31" spans="1:25" s="127" customFormat="1" ht="18.75" x14ac:dyDescent="0.3">
      <c r="A31" s="126"/>
      <c r="B31" s="270" t="s">
        <v>225</v>
      </c>
      <c r="C31" s="270"/>
      <c r="D31" s="270"/>
      <c r="E31" s="270"/>
      <c r="F31" s="270"/>
      <c r="G31" s="270"/>
      <c r="H31" s="129"/>
      <c r="I31" s="129"/>
      <c r="J31" s="129"/>
      <c r="K31" s="129"/>
      <c r="L31" s="129"/>
      <c r="M31" s="129"/>
      <c r="N31" s="270" t="s">
        <v>225</v>
      </c>
      <c r="O31" s="270"/>
      <c r="P31" s="270"/>
      <c r="Q31" s="270"/>
      <c r="R31" s="270"/>
      <c r="S31" s="270"/>
      <c r="T31" s="270"/>
    </row>
    <row r="32" spans="1:25" s="127" customFormat="1" ht="18.75" x14ac:dyDescent="0.3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s="127" customFormat="1" ht="18.75" x14ac:dyDescent="0.3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</sheetData>
  <mergeCells count="25">
    <mergeCell ref="B30:G30"/>
    <mergeCell ref="N30:S30"/>
    <mergeCell ref="A3:A6"/>
    <mergeCell ref="B4:G4"/>
    <mergeCell ref="H4:M4"/>
    <mergeCell ref="B5:D5"/>
    <mergeCell ref="E5:G5"/>
    <mergeCell ref="H5:J5"/>
    <mergeCell ref="K5:M5"/>
    <mergeCell ref="B1:M1"/>
    <mergeCell ref="B31:G31"/>
    <mergeCell ref="C2:L2"/>
    <mergeCell ref="Y4:Y6"/>
    <mergeCell ref="N5:P5"/>
    <mergeCell ref="Q5:S5"/>
    <mergeCell ref="N2:V2"/>
    <mergeCell ref="B3:M3"/>
    <mergeCell ref="T3:Y3"/>
    <mergeCell ref="N4:S4"/>
    <mergeCell ref="T4:T6"/>
    <mergeCell ref="U4:U6"/>
    <mergeCell ref="V4:V6"/>
    <mergeCell ref="W4:W6"/>
    <mergeCell ref="X4:X6"/>
    <mergeCell ref="N31:T31"/>
  </mergeCells>
  <pageMargins left="0.62" right="0.44" top="0.53" bottom="0.38" header="0.31496062992125984" footer="0.31496062992125984"/>
  <pageSetup paperSize="9" scale="98" orientation="landscape" r:id="rId1"/>
  <colBreaks count="1" manualBreakCount="1">
    <brk id="13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20"/>
  <sheetViews>
    <sheetView zoomScaleNormal="100" workbookViewId="0">
      <selection activeCell="R2" sqref="A2:XFD2"/>
    </sheetView>
  </sheetViews>
  <sheetFormatPr defaultRowHeight="14.25" x14ac:dyDescent="0.2"/>
  <cols>
    <col min="1" max="1" width="20.375" customWidth="1"/>
    <col min="2" max="2" width="7.625" customWidth="1"/>
    <col min="3" max="4" width="6.125" customWidth="1"/>
    <col min="5" max="5" width="6" bestFit="1" customWidth="1"/>
    <col min="6" max="6" width="6.125" customWidth="1"/>
    <col min="7" max="7" width="7.625" customWidth="1"/>
    <col min="8" max="17" width="6.125" customWidth="1"/>
  </cols>
  <sheetData>
    <row r="1" spans="1:17" ht="21" x14ac:dyDescent="0.35">
      <c r="A1" s="122" t="s">
        <v>191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3"/>
      <c r="P1" s="13"/>
      <c r="Q1" s="13"/>
    </row>
    <row r="2" spans="1:17" ht="15.75" x14ac:dyDescent="0.25">
      <c r="A2" s="209" t="s">
        <v>0</v>
      </c>
      <c r="B2" s="206" t="s">
        <v>200</v>
      </c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8"/>
    </row>
    <row r="3" spans="1:17" ht="47.25" x14ac:dyDescent="0.2">
      <c r="A3" s="211"/>
      <c r="B3" s="35" t="s">
        <v>9</v>
      </c>
      <c r="C3" s="36" t="s">
        <v>130</v>
      </c>
      <c r="D3" s="36" t="s">
        <v>131</v>
      </c>
      <c r="E3" s="35" t="s">
        <v>106</v>
      </c>
      <c r="F3" s="35" t="s">
        <v>124</v>
      </c>
      <c r="G3" s="36" t="s">
        <v>134</v>
      </c>
      <c r="H3" s="36" t="s">
        <v>132</v>
      </c>
      <c r="I3" s="35" t="s">
        <v>125</v>
      </c>
      <c r="J3" s="35" t="s">
        <v>126</v>
      </c>
      <c r="K3" s="35" t="s">
        <v>112</v>
      </c>
      <c r="L3" s="35" t="s">
        <v>127</v>
      </c>
      <c r="M3" s="35" t="s">
        <v>114</v>
      </c>
      <c r="N3" s="36" t="s">
        <v>133</v>
      </c>
      <c r="O3" s="35" t="s">
        <v>128</v>
      </c>
      <c r="P3" s="35" t="s">
        <v>116</v>
      </c>
      <c r="Q3" s="35" t="s">
        <v>129</v>
      </c>
    </row>
    <row r="4" spans="1:17" ht="15.75" x14ac:dyDescent="0.25">
      <c r="A4" s="23">
        <v>2558</v>
      </c>
      <c r="B4" s="59">
        <v>40219</v>
      </c>
      <c r="C4" s="59">
        <v>2640</v>
      </c>
      <c r="D4" s="59">
        <v>2479</v>
      </c>
      <c r="E4" s="59">
        <v>4808</v>
      </c>
      <c r="F4" s="59">
        <v>452</v>
      </c>
      <c r="G4" s="59">
        <v>550</v>
      </c>
      <c r="H4" s="59">
        <v>1082</v>
      </c>
      <c r="I4" s="59">
        <v>326</v>
      </c>
      <c r="J4" s="59">
        <v>1868</v>
      </c>
      <c r="K4" s="59">
        <v>415</v>
      </c>
      <c r="L4" s="59">
        <v>568</v>
      </c>
      <c r="M4" s="59">
        <v>1411</v>
      </c>
      <c r="N4" s="59">
        <v>8360</v>
      </c>
      <c r="O4" s="59">
        <v>1342</v>
      </c>
      <c r="P4" s="59">
        <v>2035</v>
      </c>
      <c r="Q4" s="59">
        <v>11883</v>
      </c>
    </row>
    <row r="5" spans="1:17" ht="15.75" x14ac:dyDescent="0.25">
      <c r="A5" s="11" t="s">
        <v>10</v>
      </c>
      <c r="B5" s="56">
        <v>27368</v>
      </c>
      <c r="C5" s="56">
        <v>1152</v>
      </c>
      <c r="D5" s="56">
        <v>1193</v>
      </c>
      <c r="E5" s="56">
        <v>2269</v>
      </c>
      <c r="F5" s="56">
        <v>386</v>
      </c>
      <c r="G5" s="56">
        <v>339</v>
      </c>
      <c r="H5" s="56">
        <v>275</v>
      </c>
      <c r="I5" s="56">
        <v>45</v>
      </c>
      <c r="J5" s="56">
        <v>1313</v>
      </c>
      <c r="K5" s="56">
        <v>251</v>
      </c>
      <c r="L5" s="56">
        <v>428</v>
      </c>
      <c r="M5" s="56">
        <v>1288</v>
      </c>
      <c r="N5" s="56">
        <v>5728</v>
      </c>
      <c r="O5" s="56">
        <v>996</v>
      </c>
      <c r="P5" s="56">
        <v>1384</v>
      </c>
      <c r="Q5" s="56">
        <v>10321</v>
      </c>
    </row>
    <row r="6" spans="1:17" ht="15.75" x14ac:dyDescent="0.25">
      <c r="A6" s="8" t="s">
        <v>11</v>
      </c>
      <c r="B6" s="57">
        <v>704</v>
      </c>
      <c r="C6" s="57">
        <v>70</v>
      </c>
      <c r="D6" s="57">
        <v>34</v>
      </c>
      <c r="E6" s="57">
        <v>56</v>
      </c>
      <c r="F6" s="57" t="s">
        <v>199</v>
      </c>
      <c r="G6" s="57">
        <v>8</v>
      </c>
      <c r="H6" s="57">
        <v>8</v>
      </c>
      <c r="I6" s="57">
        <v>5</v>
      </c>
      <c r="J6" s="57">
        <v>105</v>
      </c>
      <c r="K6" s="57">
        <v>12</v>
      </c>
      <c r="L6" s="57">
        <v>10</v>
      </c>
      <c r="M6" s="57">
        <v>12</v>
      </c>
      <c r="N6" s="57">
        <v>28</v>
      </c>
      <c r="O6" s="57">
        <v>9</v>
      </c>
      <c r="P6" s="57">
        <v>46</v>
      </c>
      <c r="Q6" s="57">
        <v>301</v>
      </c>
    </row>
    <row r="7" spans="1:17" ht="15.75" x14ac:dyDescent="0.25">
      <c r="A7" s="8" t="s">
        <v>12</v>
      </c>
      <c r="B7" s="57">
        <v>2210</v>
      </c>
      <c r="C7" s="57">
        <v>501</v>
      </c>
      <c r="D7" s="57">
        <v>87</v>
      </c>
      <c r="E7" s="57">
        <v>117</v>
      </c>
      <c r="F7" s="57">
        <v>55</v>
      </c>
      <c r="G7" s="57">
        <v>36</v>
      </c>
      <c r="H7" s="57">
        <v>50</v>
      </c>
      <c r="I7" s="57">
        <v>7</v>
      </c>
      <c r="J7" s="57">
        <v>247</v>
      </c>
      <c r="K7" s="57">
        <v>66</v>
      </c>
      <c r="L7" s="57">
        <v>87</v>
      </c>
      <c r="M7" s="57">
        <v>68</v>
      </c>
      <c r="N7" s="57">
        <v>210</v>
      </c>
      <c r="O7" s="57">
        <v>49</v>
      </c>
      <c r="P7" s="57">
        <v>70</v>
      </c>
      <c r="Q7" s="57">
        <v>560</v>
      </c>
    </row>
    <row r="8" spans="1:17" ht="15.75" x14ac:dyDescent="0.25">
      <c r="A8" s="8" t="s">
        <v>13</v>
      </c>
      <c r="B8" s="57">
        <v>410</v>
      </c>
      <c r="C8" s="57">
        <v>45</v>
      </c>
      <c r="D8" s="57">
        <v>29</v>
      </c>
      <c r="E8" s="57">
        <v>110</v>
      </c>
      <c r="F8" s="57" t="s">
        <v>199</v>
      </c>
      <c r="G8" s="57">
        <v>7</v>
      </c>
      <c r="H8" s="57">
        <v>2</v>
      </c>
      <c r="I8" s="57">
        <v>6</v>
      </c>
      <c r="J8" s="57">
        <v>8</v>
      </c>
      <c r="K8" s="57" t="s">
        <v>199</v>
      </c>
      <c r="L8" s="57">
        <v>11</v>
      </c>
      <c r="M8" s="57">
        <v>6</v>
      </c>
      <c r="N8" s="57">
        <v>44</v>
      </c>
      <c r="O8" s="57">
        <v>3</v>
      </c>
      <c r="P8" s="57">
        <v>14</v>
      </c>
      <c r="Q8" s="57">
        <v>125</v>
      </c>
    </row>
    <row r="9" spans="1:17" ht="15.75" x14ac:dyDescent="0.25">
      <c r="A9" s="8" t="s">
        <v>14</v>
      </c>
      <c r="B9" s="57">
        <v>862</v>
      </c>
      <c r="C9" s="57">
        <v>66</v>
      </c>
      <c r="D9" s="57">
        <v>60</v>
      </c>
      <c r="E9" s="57">
        <v>87</v>
      </c>
      <c r="F9" s="57">
        <v>1</v>
      </c>
      <c r="G9" s="57">
        <v>28</v>
      </c>
      <c r="H9" s="57">
        <v>2</v>
      </c>
      <c r="I9" s="57">
        <v>38</v>
      </c>
      <c r="J9" s="57">
        <v>58</v>
      </c>
      <c r="K9" s="57" t="s">
        <v>199</v>
      </c>
      <c r="L9" s="57">
        <v>7</v>
      </c>
      <c r="M9" s="57">
        <v>14</v>
      </c>
      <c r="N9" s="57">
        <v>253</v>
      </c>
      <c r="O9" s="57">
        <v>19</v>
      </c>
      <c r="P9" s="57">
        <v>65</v>
      </c>
      <c r="Q9" s="57">
        <v>164</v>
      </c>
    </row>
    <row r="10" spans="1:17" ht="15.75" x14ac:dyDescent="0.25">
      <c r="A10" s="8" t="s">
        <v>15</v>
      </c>
      <c r="B10" s="57">
        <v>7805</v>
      </c>
      <c r="C10" s="57">
        <v>738</v>
      </c>
      <c r="D10" s="57">
        <v>1071</v>
      </c>
      <c r="E10" s="57">
        <v>2077</v>
      </c>
      <c r="F10" s="57">
        <v>10</v>
      </c>
      <c r="G10" s="57">
        <v>86</v>
      </c>
      <c r="H10" s="57">
        <v>644</v>
      </c>
      <c r="I10" s="57">
        <v>225</v>
      </c>
      <c r="J10" s="57">
        <v>131</v>
      </c>
      <c r="K10" s="57">
        <v>85</v>
      </c>
      <c r="L10" s="57">
        <v>23</v>
      </c>
      <c r="M10" s="57">
        <v>20</v>
      </c>
      <c r="N10" s="57">
        <v>1722</v>
      </c>
      <c r="O10" s="57">
        <v>239</v>
      </c>
      <c r="P10" s="57">
        <v>417</v>
      </c>
      <c r="Q10" s="57">
        <v>317</v>
      </c>
    </row>
    <row r="11" spans="1:17" ht="15.75" x14ac:dyDescent="0.25">
      <c r="A11" s="10" t="s">
        <v>16</v>
      </c>
      <c r="B11" s="58">
        <v>860</v>
      </c>
      <c r="C11" s="58">
        <v>68</v>
      </c>
      <c r="D11" s="58">
        <v>5</v>
      </c>
      <c r="E11" s="58">
        <v>92</v>
      </c>
      <c r="F11" s="58" t="s">
        <v>199</v>
      </c>
      <c r="G11" s="58">
        <v>46</v>
      </c>
      <c r="H11" s="58">
        <v>101</v>
      </c>
      <c r="I11" s="58" t="s">
        <v>199</v>
      </c>
      <c r="J11" s="58">
        <v>6</v>
      </c>
      <c r="K11" s="58">
        <v>1</v>
      </c>
      <c r="L11" s="58">
        <v>2</v>
      </c>
      <c r="M11" s="58">
        <v>3</v>
      </c>
      <c r="N11" s="58">
        <v>375</v>
      </c>
      <c r="O11" s="58">
        <v>27</v>
      </c>
      <c r="P11" s="58">
        <v>39</v>
      </c>
      <c r="Q11" s="58">
        <v>95</v>
      </c>
    </row>
    <row r="12" spans="1:17" ht="15.75" x14ac:dyDescent="0.25">
      <c r="A12" s="149" t="s">
        <v>17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</row>
    <row r="13" spans="1:17" ht="15.75" x14ac:dyDescent="0.25">
      <c r="A13" s="149" t="s">
        <v>184</v>
      </c>
      <c r="B13" s="55">
        <v>31255</v>
      </c>
      <c r="C13" s="55">
        <v>1684</v>
      </c>
      <c r="D13" s="55">
        <v>1396</v>
      </c>
      <c r="E13" s="55">
        <v>2437</v>
      </c>
      <c r="F13" s="55">
        <v>661</v>
      </c>
      <c r="G13" s="55">
        <v>438</v>
      </c>
      <c r="H13" s="55">
        <v>461</v>
      </c>
      <c r="I13" s="55">
        <v>148</v>
      </c>
      <c r="J13" s="55">
        <v>1517</v>
      </c>
      <c r="K13" s="55">
        <v>548</v>
      </c>
      <c r="L13" s="55">
        <v>703</v>
      </c>
      <c r="M13" s="55">
        <v>3376</v>
      </c>
      <c r="N13" s="55">
        <v>3290</v>
      </c>
      <c r="O13" s="55">
        <v>1324</v>
      </c>
      <c r="P13" s="55">
        <v>1491</v>
      </c>
      <c r="Q13" s="55">
        <v>11781</v>
      </c>
    </row>
    <row r="14" spans="1:17" ht="15.75" x14ac:dyDescent="0.25">
      <c r="A14" s="149" t="s">
        <v>167</v>
      </c>
      <c r="B14" s="55">
        <v>32110</v>
      </c>
      <c r="C14" s="55">
        <v>1727</v>
      </c>
      <c r="D14" s="55">
        <v>1304</v>
      </c>
      <c r="E14" s="55">
        <v>2389</v>
      </c>
      <c r="F14" s="55">
        <v>292</v>
      </c>
      <c r="G14" s="55">
        <v>422</v>
      </c>
      <c r="H14" s="55">
        <v>361</v>
      </c>
      <c r="I14" s="55">
        <v>104</v>
      </c>
      <c r="J14" s="55">
        <v>1462</v>
      </c>
      <c r="K14" s="55">
        <v>468</v>
      </c>
      <c r="L14" s="55">
        <v>502</v>
      </c>
      <c r="M14" s="55">
        <v>429</v>
      </c>
      <c r="N14" s="55">
        <v>8104</v>
      </c>
      <c r="O14" s="55">
        <v>840</v>
      </c>
      <c r="P14" s="55">
        <v>1627</v>
      </c>
      <c r="Q14" s="55">
        <v>12079</v>
      </c>
    </row>
    <row r="15" spans="1:17" ht="15.75" x14ac:dyDescent="0.25">
      <c r="A15" s="149" t="s">
        <v>157</v>
      </c>
      <c r="B15" s="55">
        <v>26965</v>
      </c>
      <c r="C15" s="55">
        <v>1802</v>
      </c>
      <c r="D15" s="55">
        <v>1608</v>
      </c>
      <c r="E15" s="55">
        <v>2262</v>
      </c>
      <c r="F15" s="55">
        <v>204</v>
      </c>
      <c r="G15" s="55">
        <v>353</v>
      </c>
      <c r="H15" s="55">
        <v>307</v>
      </c>
      <c r="I15" s="55">
        <v>115</v>
      </c>
      <c r="J15" s="55">
        <v>1425</v>
      </c>
      <c r="K15" s="55">
        <v>608</v>
      </c>
      <c r="L15" s="55">
        <v>515</v>
      </c>
      <c r="M15" s="55">
        <v>466</v>
      </c>
      <c r="N15" s="55">
        <v>5891</v>
      </c>
      <c r="O15" s="55">
        <v>806</v>
      </c>
      <c r="P15" s="55">
        <v>1267</v>
      </c>
      <c r="Q15" s="55">
        <v>9336</v>
      </c>
    </row>
    <row r="16" spans="1:17" ht="15.75" x14ac:dyDescent="0.25">
      <c r="A16" s="149" t="s">
        <v>145</v>
      </c>
      <c r="B16" s="55">
        <v>25388</v>
      </c>
      <c r="C16" s="55">
        <v>1809</v>
      </c>
      <c r="D16" s="55">
        <v>1708</v>
      </c>
      <c r="E16" s="55">
        <v>2273</v>
      </c>
      <c r="F16" s="55">
        <v>263</v>
      </c>
      <c r="G16" s="55">
        <v>379</v>
      </c>
      <c r="H16" s="55">
        <v>307</v>
      </c>
      <c r="I16" s="55">
        <v>102</v>
      </c>
      <c r="J16" s="55">
        <v>1495</v>
      </c>
      <c r="K16" s="55">
        <v>556</v>
      </c>
      <c r="L16" s="55">
        <v>428</v>
      </c>
      <c r="M16" s="55">
        <v>443</v>
      </c>
      <c r="N16" s="55">
        <v>3821</v>
      </c>
      <c r="O16" s="55">
        <v>697</v>
      </c>
      <c r="P16" s="55">
        <v>1196</v>
      </c>
      <c r="Q16" s="55">
        <v>9911</v>
      </c>
    </row>
    <row r="17" spans="1:17" ht="15.75" x14ac:dyDescent="0.25">
      <c r="A17" s="149" t="s">
        <v>19</v>
      </c>
      <c r="B17" s="55">
        <f>SUM(C17:Q17)</f>
        <v>22656</v>
      </c>
      <c r="C17" s="55">
        <v>1657</v>
      </c>
      <c r="D17" s="55">
        <v>1565</v>
      </c>
      <c r="E17" s="55">
        <v>1947</v>
      </c>
      <c r="F17" s="55">
        <v>289</v>
      </c>
      <c r="G17" s="55">
        <v>378</v>
      </c>
      <c r="H17" s="55">
        <v>370</v>
      </c>
      <c r="I17" s="55">
        <v>111</v>
      </c>
      <c r="J17" s="55">
        <v>1375</v>
      </c>
      <c r="K17" s="55">
        <v>541</v>
      </c>
      <c r="L17" s="55">
        <v>499</v>
      </c>
      <c r="M17" s="55">
        <v>351</v>
      </c>
      <c r="N17" s="55">
        <v>2545</v>
      </c>
      <c r="O17" s="55">
        <v>562</v>
      </c>
      <c r="P17" s="55">
        <v>1013</v>
      </c>
      <c r="Q17" s="55">
        <v>9453</v>
      </c>
    </row>
    <row r="18" spans="1:17" ht="15.75" x14ac:dyDescent="0.25">
      <c r="A18" s="149" t="s">
        <v>18</v>
      </c>
      <c r="B18" s="55">
        <f t="shared" ref="B18" si="0">SUM(C18:Q18)</f>
        <v>22983</v>
      </c>
      <c r="C18" s="55">
        <v>1673</v>
      </c>
      <c r="D18" s="55">
        <v>1734</v>
      </c>
      <c r="E18" s="55">
        <v>2030</v>
      </c>
      <c r="F18" s="55">
        <v>148</v>
      </c>
      <c r="G18" s="55">
        <v>441</v>
      </c>
      <c r="H18" s="55">
        <v>346</v>
      </c>
      <c r="I18" s="55">
        <v>111</v>
      </c>
      <c r="J18" s="55">
        <v>1535</v>
      </c>
      <c r="K18" s="55">
        <v>526</v>
      </c>
      <c r="L18" s="55">
        <v>474</v>
      </c>
      <c r="M18" s="55">
        <v>499</v>
      </c>
      <c r="N18" s="55">
        <v>2658</v>
      </c>
      <c r="O18" s="55">
        <v>498</v>
      </c>
      <c r="P18" s="55">
        <v>916</v>
      </c>
      <c r="Q18" s="55">
        <v>9394</v>
      </c>
    </row>
    <row r="19" spans="1:17" ht="15.75" x14ac:dyDescent="0.25">
      <c r="A19" s="274" t="s">
        <v>228</v>
      </c>
      <c r="B19" s="274"/>
      <c r="C19" s="274"/>
      <c r="D19" s="274"/>
      <c r="E19" s="274"/>
      <c r="F19" s="274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</row>
    <row r="20" spans="1:17" ht="15.75" x14ac:dyDescent="0.25">
      <c r="A20" s="267" t="s">
        <v>224</v>
      </c>
      <c r="B20" s="267"/>
      <c r="C20" s="267"/>
      <c r="D20" s="267"/>
      <c r="E20" s="267"/>
      <c r="F20" s="267"/>
      <c r="G20" s="267"/>
      <c r="H20" s="13"/>
      <c r="I20" s="13"/>
      <c r="J20" s="13"/>
      <c r="K20" s="13"/>
      <c r="L20" s="13"/>
      <c r="M20" s="13"/>
      <c r="N20" s="13"/>
      <c r="O20" s="13"/>
      <c r="P20" s="13"/>
      <c r="Q20" s="13"/>
    </row>
  </sheetData>
  <mergeCells count="4">
    <mergeCell ref="A2:A3"/>
    <mergeCell ref="B2:Q2"/>
    <mergeCell ref="A19:F19"/>
    <mergeCell ref="A20:G20"/>
  </mergeCells>
  <pageMargins left="0.7" right="0.4" top="0.75" bottom="0.75" header="0.3" footer="0.3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22"/>
  <sheetViews>
    <sheetView view="pageBreakPreview" zoomScale="85" zoomScaleNormal="85" zoomScaleSheetLayoutView="85" workbookViewId="0">
      <selection sqref="A1:Q1"/>
    </sheetView>
  </sheetViews>
  <sheetFormatPr defaultRowHeight="14.25" x14ac:dyDescent="0.2"/>
  <cols>
    <col min="1" max="1" width="15.25" customWidth="1"/>
    <col min="2" max="2" width="9.375" customWidth="1"/>
    <col min="3" max="16" width="8.25" customWidth="1"/>
    <col min="17" max="17" width="8.625" customWidth="1"/>
  </cols>
  <sheetData>
    <row r="1" spans="1:17" ht="21" x14ac:dyDescent="0.35">
      <c r="A1" s="181" t="s">
        <v>216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</row>
    <row r="2" spans="1:17" ht="15.75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5.75" x14ac:dyDescent="0.25">
      <c r="A3" s="209" t="s">
        <v>0</v>
      </c>
      <c r="B3" s="206" t="s">
        <v>201</v>
      </c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  <c r="Q3" s="208"/>
    </row>
    <row r="4" spans="1:17" ht="47.25" x14ac:dyDescent="0.2">
      <c r="A4" s="211"/>
      <c r="B4" s="44" t="s">
        <v>9</v>
      </c>
      <c r="C4" s="46" t="s">
        <v>130</v>
      </c>
      <c r="D4" s="46" t="s">
        <v>131</v>
      </c>
      <c r="E4" s="44" t="s">
        <v>135</v>
      </c>
      <c r="F4" s="44" t="s">
        <v>124</v>
      </c>
      <c r="G4" s="46" t="s">
        <v>136</v>
      </c>
      <c r="H4" s="46" t="s">
        <v>132</v>
      </c>
      <c r="I4" s="44" t="s">
        <v>125</v>
      </c>
      <c r="J4" s="44" t="s">
        <v>126</v>
      </c>
      <c r="K4" s="44" t="s">
        <v>112</v>
      </c>
      <c r="L4" s="44" t="s">
        <v>114</v>
      </c>
      <c r="M4" s="44" t="s">
        <v>127</v>
      </c>
      <c r="N4" s="46" t="s">
        <v>133</v>
      </c>
      <c r="O4" s="44" t="s">
        <v>128</v>
      </c>
      <c r="P4" s="44" t="s">
        <v>116</v>
      </c>
      <c r="Q4" s="44" t="s">
        <v>129</v>
      </c>
    </row>
    <row r="5" spans="1:17" ht="15.75" x14ac:dyDescent="0.25">
      <c r="A5" s="118">
        <v>2558</v>
      </c>
      <c r="B5" s="119">
        <v>4456177</v>
      </c>
      <c r="C5" s="119">
        <v>505132</v>
      </c>
      <c r="D5" s="119">
        <v>244286</v>
      </c>
      <c r="E5" s="119">
        <v>499507</v>
      </c>
      <c r="F5" s="119">
        <v>31441</v>
      </c>
      <c r="G5" s="119">
        <v>60972</v>
      </c>
      <c r="H5" s="119">
        <v>81887</v>
      </c>
      <c r="I5" s="119">
        <v>18674</v>
      </c>
      <c r="J5" s="119">
        <v>376972</v>
      </c>
      <c r="K5" s="119">
        <v>59419</v>
      </c>
      <c r="L5" s="119">
        <v>81437</v>
      </c>
      <c r="M5" s="119">
        <v>153905</v>
      </c>
      <c r="N5" s="119">
        <v>832217</v>
      </c>
      <c r="O5" s="119">
        <v>86564</v>
      </c>
      <c r="P5" s="119">
        <v>186479</v>
      </c>
      <c r="Q5" s="164">
        <v>1237285</v>
      </c>
    </row>
    <row r="6" spans="1:17" ht="31.5" x14ac:dyDescent="0.25">
      <c r="A6" s="48" t="s">
        <v>51</v>
      </c>
      <c r="B6" s="56">
        <v>2755002</v>
      </c>
      <c r="C6" s="56">
        <v>228352</v>
      </c>
      <c r="D6" s="56">
        <v>133581</v>
      </c>
      <c r="E6" s="56">
        <v>295088</v>
      </c>
      <c r="F6" s="56">
        <v>18125</v>
      </c>
      <c r="G6" s="56">
        <v>34253</v>
      </c>
      <c r="H6" s="56">
        <v>23253</v>
      </c>
      <c r="I6" s="56">
        <v>4388</v>
      </c>
      <c r="J6" s="56">
        <v>139727</v>
      </c>
      <c r="K6" s="56">
        <v>37481</v>
      </c>
      <c r="L6" s="56">
        <v>39327</v>
      </c>
      <c r="M6" s="56">
        <v>105595</v>
      </c>
      <c r="N6" s="56">
        <v>616081</v>
      </c>
      <c r="O6" s="56">
        <v>63656</v>
      </c>
      <c r="P6" s="56">
        <v>114689</v>
      </c>
      <c r="Q6" s="56">
        <v>901406</v>
      </c>
    </row>
    <row r="7" spans="1:17" ht="15.75" x14ac:dyDescent="0.25">
      <c r="A7" s="8" t="s">
        <v>11</v>
      </c>
      <c r="B7" s="57">
        <v>358017</v>
      </c>
      <c r="C7" s="57">
        <v>27927</v>
      </c>
      <c r="D7" s="57">
        <v>20455</v>
      </c>
      <c r="E7" s="57">
        <v>35973</v>
      </c>
      <c r="F7" s="57">
        <v>176</v>
      </c>
      <c r="G7" s="57">
        <v>1789</v>
      </c>
      <c r="H7" s="57">
        <v>10958</v>
      </c>
      <c r="I7" s="57">
        <v>2452</v>
      </c>
      <c r="J7" s="57">
        <v>103676</v>
      </c>
      <c r="K7" s="57">
        <v>2534</v>
      </c>
      <c r="L7" s="57">
        <v>3564</v>
      </c>
      <c r="M7" s="57">
        <v>3730</v>
      </c>
      <c r="N7" s="57">
        <v>6508</v>
      </c>
      <c r="O7" s="57">
        <v>2972</v>
      </c>
      <c r="P7" s="57">
        <v>31076</v>
      </c>
      <c r="Q7" s="57">
        <v>104227</v>
      </c>
    </row>
    <row r="8" spans="1:17" ht="15.75" x14ac:dyDescent="0.25">
      <c r="A8" s="8" t="s">
        <v>12</v>
      </c>
      <c r="B8" s="57">
        <v>698233</v>
      </c>
      <c r="C8" s="57">
        <v>198540</v>
      </c>
      <c r="D8" s="57">
        <v>23370</v>
      </c>
      <c r="E8" s="57">
        <v>38897</v>
      </c>
      <c r="F8" s="57">
        <v>6970</v>
      </c>
      <c r="G8" s="57">
        <v>9960</v>
      </c>
      <c r="H8" s="57">
        <v>15674</v>
      </c>
      <c r="I8" s="57">
        <v>2093</v>
      </c>
      <c r="J8" s="57">
        <v>81173</v>
      </c>
      <c r="K8" s="57">
        <v>11073</v>
      </c>
      <c r="L8" s="57">
        <v>30394</v>
      </c>
      <c r="M8" s="57">
        <v>40762</v>
      </c>
      <c r="N8" s="57">
        <v>58440</v>
      </c>
      <c r="O8" s="57">
        <v>12491</v>
      </c>
      <c r="P8" s="57">
        <v>21711</v>
      </c>
      <c r="Q8" s="57">
        <v>146685</v>
      </c>
    </row>
    <row r="9" spans="1:17" ht="15.75" x14ac:dyDescent="0.25">
      <c r="A9" s="8" t="s">
        <v>13</v>
      </c>
      <c r="B9" s="57">
        <v>87914</v>
      </c>
      <c r="C9" s="57">
        <v>4344</v>
      </c>
      <c r="D9" s="57">
        <v>8354</v>
      </c>
      <c r="E9" s="57">
        <v>30301</v>
      </c>
      <c r="F9" s="57" t="s">
        <v>199</v>
      </c>
      <c r="G9" s="57">
        <v>716</v>
      </c>
      <c r="H9" s="57">
        <v>115</v>
      </c>
      <c r="I9" s="57">
        <v>5814</v>
      </c>
      <c r="J9" s="57">
        <v>901</v>
      </c>
      <c r="K9" s="57" t="s">
        <v>199</v>
      </c>
      <c r="L9" s="57">
        <v>4340</v>
      </c>
      <c r="M9" s="57">
        <v>391</v>
      </c>
      <c r="N9" s="57">
        <v>7210</v>
      </c>
      <c r="O9" s="57">
        <v>835</v>
      </c>
      <c r="P9" s="57">
        <v>1932</v>
      </c>
      <c r="Q9" s="57">
        <v>22661</v>
      </c>
    </row>
    <row r="10" spans="1:17" ht="15.75" x14ac:dyDescent="0.25">
      <c r="A10" s="8" t="s">
        <v>14</v>
      </c>
      <c r="B10" s="57">
        <v>162071</v>
      </c>
      <c r="C10" s="57">
        <v>10619</v>
      </c>
      <c r="D10" s="57">
        <v>13401</v>
      </c>
      <c r="E10" s="57">
        <v>20855</v>
      </c>
      <c r="F10" s="57">
        <v>532</v>
      </c>
      <c r="G10" s="57">
        <v>2074</v>
      </c>
      <c r="H10" s="57">
        <v>617</v>
      </c>
      <c r="I10" s="57">
        <v>3474</v>
      </c>
      <c r="J10" s="57">
        <v>29199</v>
      </c>
      <c r="K10" s="57" t="s">
        <v>199</v>
      </c>
      <c r="L10" s="57">
        <v>1719</v>
      </c>
      <c r="M10" s="57">
        <v>1420</v>
      </c>
      <c r="N10" s="57">
        <v>44075</v>
      </c>
      <c r="O10" s="57">
        <v>1840</v>
      </c>
      <c r="P10" s="57">
        <v>6551</v>
      </c>
      <c r="Q10" s="57">
        <v>25695</v>
      </c>
    </row>
    <row r="11" spans="1:17" ht="15.75" x14ac:dyDescent="0.25">
      <c r="A11" s="8" t="s">
        <v>15</v>
      </c>
      <c r="B11" s="57">
        <v>207384</v>
      </c>
      <c r="C11" s="57">
        <v>22928</v>
      </c>
      <c r="D11" s="57">
        <v>43334</v>
      </c>
      <c r="E11" s="57">
        <v>39619</v>
      </c>
      <c r="F11" s="57">
        <v>5623</v>
      </c>
      <c r="G11" s="57">
        <v>1617</v>
      </c>
      <c r="H11" s="57">
        <v>4876</v>
      </c>
      <c r="I11" s="57">
        <v>453</v>
      </c>
      <c r="J11" s="57">
        <v>21941</v>
      </c>
      <c r="K11" s="57">
        <v>8275</v>
      </c>
      <c r="L11" s="57">
        <v>1046</v>
      </c>
      <c r="M11" s="57">
        <v>1507</v>
      </c>
      <c r="N11" s="57">
        <v>33883</v>
      </c>
      <c r="O11" s="57">
        <v>1251</v>
      </c>
      <c r="P11" s="57">
        <v>5582</v>
      </c>
      <c r="Q11" s="57">
        <v>15449</v>
      </c>
    </row>
    <row r="12" spans="1:17" ht="15.75" x14ac:dyDescent="0.25">
      <c r="A12" s="10" t="s">
        <v>16</v>
      </c>
      <c r="B12" s="58">
        <v>187556</v>
      </c>
      <c r="C12" s="58">
        <v>12422</v>
      </c>
      <c r="D12" s="58">
        <v>1791</v>
      </c>
      <c r="E12" s="58">
        <v>38774</v>
      </c>
      <c r="F12" s="58">
        <v>15</v>
      </c>
      <c r="G12" s="58">
        <v>10563</v>
      </c>
      <c r="H12" s="58">
        <v>26394</v>
      </c>
      <c r="I12" s="58" t="s">
        <v>199</v>
      </c>
      <c r="J12" s="58">
        <v>355</v>
      </c>
      <c r="K12" s="58">
        <v>56</v>
      </c>
      <c r="L12" s="58">
        <v>1047</v>
      </c>
      <c r="M12" s="58">
        <v>500</v>
      </c>
      <c r="N12" s="58">
        <v>66020</v>
      </c>
      <c r="O12" s="58">
        <v>3519</v>
      </c>
      <c r="P12" s="58">
        <v>4938</v>
      </c>
      <c r="Q12" s="58">
        <v>21162</v>
      </c>
    </row>
    <row r="13" spans="1:17" ht="15.75" x14ac:dyDescent="0.25">
      <c r="A13" s="37" t="s">
        <v>17</v>
      </c>
      <c r="B13" s="54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</row>
    <row r="14" spans="1:17" ht="15.75" x14ac:dyDescent="0.25">
      <c r="A14" s="149" t="s">
        <v>184</v>
      </c>
      <c r="B14" s="55">
        <v>4220799</v>
      </c>
      <c r="C14" s="55">
        <v>407233</v>
      </c>
      <c r="D14" s="55">
        <v>248932</v>
      </c>
      <c r="E14" s="55">
        <v>505063</v>
      </c>
      <c r="F14" s="55">
        <v>35091</v>
      </c>
      <c r="G14" s="55">
        <v>65496</v>
      </c>
      <c r="H14" s="55">
        <v>77002</v>
      </c>
      <c r="I14" s="55">
        <v>22874</v>
      </c>
      <c r="J14" s="55">
        <v>399081</v>
      </c>
      <c r="K14" s="55">
        <v>82309</v>
      </c>
      <c r="L14" s="55">
        <v>84340</v>
      </c>
      <c r="M14" s="55">
        <v>374029</v>
      </c>
      <c r="N14" s="55">
        <v>466977</v>
      </c>
      <c r="O14" s="55">
        <v>115537</v>
      </c>
      <c r="P14" s="55">
        <v>187547</v>
      </c>
      <c r="Q14" s="55">
        <v>1149288</v>
      </c>
    </row>
    <row r="15" spans="1:17" ht="15.75" x14ac:dyDescent="0.25">
      <c r="A15" s="121" t="s">
        <v>167</v>
      </c>
      <c r="B15" s="55">
        <v>4627225</v>
      </c>
      <c r="C15" s="55">
        <v>413522</v>
      </c>
      <c r="D15" s="55">
        <v>260507</v>
      </c>
      <c r="E15" s="55">
        <v>531253</v>
      </c>
      <c r="F15" s="55">
        <v>20681</v>
      </c>
      <c r="G15" s="55">
        <v>68354</v>
      </c>
      <c r="H15" s="55">
        <v>76843</v>
      </c>
      <c r="I15" s="55">
        <v>25350</v>
      </c>
      <c r="J15" s="55">
        <v>420135</v>
      </c>
      <c r="K15" s="55">
        <v>79927</v>
      </c>
      <c r="L15" s="55">
        <v>87475</v>
      </c>
      <c r="M15" s="55">
        <v>70929</v>
      </c>
      <c r="N15" s="55">
        <v>980254</v>
      </c>
      <c r="O15" s="55">
        <v>113876</v>
      </c>
      <c r="P15" s="55">
        <v>205740</v>
      </c>
      <c r="Q15" s="55">
        <v>1272379</v>
      </c>
    </row>
    <row r="16" spans="1:17" ht="15.75" x14ac:dyDescent="0.25">
      <c r="A16" s="53" t="s">
        <v>157</v>
      </c>
      <c r="B16" s="55">
        <v>4052758</v>
      </c>
      <c r="C16" s="55">
        <v>371450</v>
      </c>
      <c r="D16" s="55">
        <v>269451</v>
      </c>
      <c r="E16" s="55">
        <v>447523</v>
      </c>
      <c r="F16" s="55">
        <v>15094</v>
      </c>
      <c r="G16" s="55">
        <v>79279</v>
      </c>
      <c r="H16" s="55">
        <v>59141</v>
      </c>
      <c r="I16" s="55">
        <v>24120</v>
      </c>
      <c r="J16" s="55">
        <v>449454</v>
      </c>
      <c r="K16" s="55">
        <v>77280</v>
      </c>
      <c r="L16" s="55">
        <v>80346</v>
      </c>
      <c r="M16" s="55">
        <v>77542</v>
      </c>
      <c r="N16" s="55">
        <v>705419</v>
      </c>
      <c r="O16" s="55">
        <v>86239</v>
      </c>
      <c r="P16" s="55">
        <v>140789</v>
      </c>
      <c r="Q16" s="55">
        <v>1169631</v>
      </c>
    </row>
    <row r="17" spans="1:17" ht="15.75" x14ac:dyDescent="0.25">
      <c r="A17" s="53" t="s">
        <v>145</v>
      </c>
      <c r="B17" s="55">
        <f>SUM(C17:Q17)</f>
        <v>4048332</v>
      </c>
      <c r="C17" s="55">
        <v>332315</v>
      </c>
      <c r="D17" s="55">
        <v>308447</v>
      </c>
      <c r="E17" s="55">
        <v>475943</v>
      </c>
      <c r="F17" s="55">
        <v>16901</v>
      </c>
      <c r="G17" s="55">
        <v>71770</v>
      </c>
      <c r="H17" s="55">
        <v>59265</v>
      </c>
      <c r="I17" s="55">
        <v>25218</v>
      </c>
      <c r="J17" s="55">
        <v>446382</v>
      </c>
      <c r="K17" s="55">
        <v>60996</v>
      </c>
      <c r="L17" s="55">
        <v>72765</v>
      </c>
      <c r="M17" s="55">
        <v>70631</v>
      </c>
      <c r="N17" s="55">
        <v>595378</v>
      </c>
      <c r="O17" s="55">
        <v>64585</v>
      </c>
      <c r="P17" s="55">
        <v>156026</v>
      </c>
      <c r="Q17" s="55">
        <v>1291710</v>
      </c>
    </row>
    <row r="18" spans="1:17" ht="15.75" x14ac:dyDescent="0.25">
      <c r="A18" s="53" t="s">
        <v>19</v>
      </c>
      <c r="B18" s="55">
        <f>SUM(C18:Q18)</f>
        <v>3938212</v>
      </c>
      <c r="C18" s="55">
        <v>312506</v>
      </c>
      <c r="D18" s="55">
        <v>303957</v>
      </c>
      <c r="E18" s="55">
        <v>441204</v>
      </c>
      <c r="F18" s="55">
        <v>30151</v>
      </c>
      <c r="G18" s="55">
        <v>76348</v>
      </c>
      <c r="H18" s="55">
        <v>69404</v>
      </c>
      <c r="I18" s="55">
        <v>25202</v>
      </c>
      <c r="J18" s="55">
        <v>430389</v>
      </c>
      <c r="K18" s="55">
        <v>59107</v>
      </c>
      <c r="L18" s="55">
        <v>73111</v>
      </c>
      <c r="M18" s="55">
        <v>71916</v>
      </c>
      <c r="N18" s="55">
        <v>424198</v>
      </c>
      <c r="O18" s="55">
        <v>55696</v>
      </c>
      <c r="P18" s="55">
        <v>118977</v>
      </c>
      <c r="Q18" s="55">
        <v>1446046</v>
      </c>
    </row>
    <row r="19" spans="1:17" ht="15.75" x14ac:dyDescent="0.25">
      <c r="A19" s="53" t="s">
        <v>18</v>
      </c>
      <c r="B19" s="55">
        <f t="shared" ref="B19" si="0">SUM(C19:Q19)</f>
        <v>4372985</v>
      </c>
      <c r="C19" s="55">
        <v>365963</v>
      </c>
      <c r="D19" s="55">
        <v>321891</v>
      </c>
      <c r="E19" s="55">
        <v>495372</v>
      </c>
      <c r="F19" s="55">
        <v>30830</v>
      </c>
      <c r="G19" s="55">
        <v>72111</v>
      </c>
      <c r="H19" s="55">
        <v>77309</v>
      </c>
      <c r="I19" s="55">
        <v>19135</v>
      </c>
      <c r="J19" s="55">
        <v>444242</v>
      </c>
      <c r="K19" s="55">
        <v>70065</v>
      </c>
      <c r="L19" s="55">
        <v>93051</v>
      </c>
      <c r="M19" s="55">
        <v>66536</v>
      </c>
      <c r="N19" s="55">
        <v>522840</v>
      </c>
      <c r="O19" s="55">
        <v>74740</v>
      </c>
      <c r="P19" s="55">
        <v>166254</v>
      </c>
      <c r="Q19" s="55">
        <v>1552646</v>
      </c>
    </row>
    <row r="20" spans="1:17" ht="15.75" x14ac:dyDescent="0.25">
      <c r="A20" s="274" t="s">
        <v>202</v>
      </c>
      <c r="B20" s="274"/>
      <c r="C20" s="274"/>
      <c r="D20" s="274"/>
      <c r="E20" s="274"/>
      <c r="F20" s="274"/>
      <c r="G20" s="274"/>
      <c r="H20" s="13"/>
      <c r="I20" s="13"/>
      <c r="J20" s="13"/>
      <c r="K20" s="13"/>
      <c r="L20" s="13"/>
      <c r="M20" s="13"/>
      <c r="N20" s="13"/>
      <c r="O20" s="13"/>
      <c r="P20" s="13"/>
      <c r="Q20" s="13"/>
    </row>
    <row r="21" spans="1:17" ht="15.75" x14ac:dyDescent="0.25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</row>
    <row r="22" spans="1:17" ht="22.5" x14ac:dyDescent="0.3">
      <c r="B22" s="275" t="s">
        <v>203</v>
      </c>
      <c r="C22" s="275"/>
      <c r="D22" s="275"/>
      <c r="E22" s="275"/>
      <c r="F22" s="275"/>
      <c r="G22" s="275"/>
      <c r="H22" s="275"/>
      <c r="I22" s="275"/>
    </row>
  </sheetData>
  <mergeCells count="5">
    <mergeCell ref="A3:A4"/>
    <mergeCell ref="B3:Q3"/>
    <mergeCell ref="A20:G20"/>
    <mergeCell ref="B22:I22"/>
    <mergeCell ref="A1:Q1"/>
  </mergeCells>
  <pageMargins left="0.43307086614173229" right="0.39370078740157483" top="0.74803149606299213" bottom="0.74803149606299213" header="0.31496062992125984" footer="0.31496062992125984"/>
  <pageSetup paperSize="9" scale="85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20"/>
  <sheetViews>
    <sheetView zoomScale="115" zoomScaleNormal="115" workbookViewId="0">
      <selection activeCell="R2" sqref="A2:XFD2"/>
    </sheetView>
  </sheetViews>
  <sheetFormatPr defaultRowHeight="14.25" x14ac:dyDescent="0.2"/>
  <cols>
    <col min="1" max="1" width="14.5" customWidth="1"/>
    <col min="2" max="2" width="7.625" customWidth="1"/>
    <col min="3" max="3" width="7.375" customWidth="1"/>
    <col min="4" max="4" width="6.875" customWidth="1"/>
    <col min="5" max="5" width="6.75" customWidth="1"/>
    <col min="6" max="6" width="5.75" customWidth="1"/>
    <col min="7" max="7" width="6.875" customWidth="1"/>
    <col min="8" max="8" width="6.625" customWidth="1"/>
    <col min="9" max="10" width="7.25" customWidth="1"/>
    <col min="11" max="11" width="6.125" customWidth="1"/>
    <col min="12" max="12" width="7" customWidth="1"/>
    <col min="13" max="13" width="6.25" customWidth="1"/>
    <col min="14" max="14" width="7.25" customWidth="1"/>
    <col min="15" max="15" width="6.25" customWidth="1"/>
    <col min="16" max="16" width="7" customWidth="1"/>
    <col min="17" max="17" width="7.5" customWidth="1"/>
  </cols>
  <sheetData>
    <row r="1" spans="1:17" ht="21" x14ac:dyDescent="0.35">
      <c r="A1" s="122" t="s">
        <v>217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3"/>
      <c r="O1" s="13"/>
      <c r="P1" s="13"/>
      <c r="Q1" s="13"/>
    </row>
    <row r="2" spans="1:17" ht="15.75" x14ac:dyDescent="0.25">
      <c r="A2" s="209" t="s">
        <v>0</v>
      </c>
      <c r="B2" s="206" t="s">
        <v>201</v>
      </c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8"/>
    </row>
    <row r="3" spans="1:17" ht="47.25" x14ac:dyDescent="0.2">
      <c r="A3" s="211"/>
      <c r="B3" s="171" t="s">
        <v>9</v>
      </c>
      <c r="C3" s="172" t="s">
        <v>130</v>
      </c>
      <c r="D3" s="172" t="s">
        <v>131</v>
      </c>
      <c r="E3" s="171" t="s">
        <v>135</v>
      </c>
      <c r="F3" s="171" t="s">
        <v>124</v>
      </c>
      <c r="G3" s="172" t="s">
        <v>136</v>
      </c>
      <c r="H3" s="172" t="s">
        <v>132</v>
      </c>
      <c r="I3" s="171" t="s">
        <v>125</v>
      </c>
      <c r="J3" s="171" t="s">
        <v>126</v>
      </c>
      <c r="K3" s="171" t="s">
        <v>112</v>
      </c>
      <c r="L3" s="171" t="s">
        <v>114</v>
      </c>
      <c r="M3" s="171" t="s">
        <v>127</v>
      </c>
      <c r="N3" s="172" t="s">
        <v>133</v>
      </c>
      <c r="O3" s="171" t="s">
        <v>128</v>
      </c>
      <c r="P3" s="171" t="s">
        <v>116</v>
      </c>
      <c r="Q3" s="171" t="s">
        <v>129</v>
      </c>
    </row>
    <row r="4" spans="1:17" ht="15.75" x14ac:dyDescent="0.25">
      <c r="A4" s="118">
        <v>2558</v>
      </c>
      <c r="B4" s="119">
        <v>4456177</v>
      </c>
      <c r="C4" s="119">
        <v>505132</v>
      </c>
      <c r="D4" s="119">
        <v>244286</v>
      </c>
      <c r="E4" s="119">
        <v>499507</v>
      </c>
      <c r="F4" s="119">
        <v>31441</v>
      </c>
      <c r="G4" s="119">
        <v>60972</v>
      </c>
      <c r="H4" s="119">
        <v>81887</v>
      </c>
      <c r="I4" s="119">
        <v>18674</v>
      </c>
      <c r="J4" s="119">
        <v>376972</v>
      </c>
      <c r="K4" s="119">
        <v>59419</v>
      </c>
      <c r="L4" s="119">
        <v>81437</v>
      </c>
      <c r="M4" s="119">
        <v>153905</v>
      </c>
      <c r="N4" s="119">
        <v>832217</v>
      </c>
      <c r="O4" s="119">
        <v>86564</v>
      </c>
      <c r="P4" s="119">
        <v>186479</v>
      </c>
      <c r="Q4" s="164">
        <v>1237285</v>
      </c>
    </row>
    <row r="5" spans="1:17" ht="31.5" x14ac:dyDescent="0.25">
      <c r="A5" s="48" t="s">
        <v>51</v>
      </c>
      <c r="B5" s="56">
        <v>2755002</v>
      </c>
      <c r="C5" s="56">
        <v>228352</v>
      </c>
      <c r="D5" s="56">
        <v>133581</v>
      </c>
      <c r="E5" s="56">
        <v>295088</v>
      </c>
      <c r="F5" s="56">
        <v>18125</v>
      </c>
      <c r="G5" s="56">
        <v>34253</v>
      </c>
      <c r="H5" s="56">
        <v>23253</v>
      </c>
      <c r="I5" s="56">
        <v>4388</v>
      </c>
      <c r="J5" s="56">
        <v>139727</v>
      </c>
      <c r="K5" s="56">
        <v>37481</v>
      </c>
      <c r="L5" s="56">
        <v>39327</v>
      </c>
      <c r="M5" s="56">
        <v>105595</v>
      </c>
      <c r="N5" s="56">
        <v>616081</v>
      </c>
      <c r="O5" s="56">
        <v>63656</v>
      </c>
      <c r="P5" s="56">
        <v>114689</v>
      </c>
      <c r="Q5" s="56">
        <v>901406</v>
      </c>
    </row>
    <row r="6" spans="1:17" ht="15.75" x14ac:dyDescent="0.25">
      <c r="A6" s="8" t="s">
        <v>11</v>
      </c>
      <c r="B6" s="57">
        <v>358017</v>
      </c>
      <c r="C6" s="57">
        <v>27927</v>
      </c>
      <c r="D6" s="57">
        <v>20455</v>
      </c>
      <c r="E6" s="57">
        <v>35973</v>
      </c>
      <c r="F6" s="57">
        <v>176</v>
      </c>
      <c r="G6" s="57">
        <v>1789</v>
      </c>
      <c r="H6" s="57">
        <v>10958</v>
      </c>
      <c r="I6" s="57">
        <v>2452</v>
      </c>
      <c r="J6" s="57">
        <v>103676</v>
      </c>
      <c r="K6" s="57">
        <v>2534</v>
      </c>
      <c r="L6" s="57">
        <v>3564</v>
      </c>
      <c r="M6" s="57">
        <v>3730</v>
      </c>
      <c r="N6" s="57">
        <v>6508</v>
      </c>
      <c r="O6" s="57">
        <v>2972</v>
      </c>
      <c r="P6" s="57">
        <v>31076</v>
      </c>
      <c r="Q6" s="57">
        <v>104227</v>
      </c>
    </row>
    <row r="7" spans="1:17" ht="15.75" x14ac:dyDescent="0.25">
      <c r="A7" s="8" t="s">
        <v>12</v>
      </c>
      <c r="B7" s="57">
        <v>698233</v>
      </c>
      <c r="C7" s="57">
        <v>198540</v>
      </c>
      <c r="D7" s="57">
        <v>23370</v>
      </c>
      <c r="E7" s="57">
        <v>38897</v>
      </c>
      <c r="F7" s="57">
        <v>6970</v>
      </c>
      <c r="G7" s="57">
        <v>9960</v>
      </c>
      <c r="H7" s="57">
        <v>15674</v>
      </c>
      <c r="I7" s="57">
        <v>2093</v>
      </c>
      <c r="J7" s="57">
        <v>81173</v>
      </c>
      <c r="K7" s="57">
        <v>11073</v>
      </c>
      <c r="L7" s="57">
        <v>30394</v>
      </c>
      <c r="M7" s="57">
        <v>40762</v>
      </c>
      <c r="N7" s="57">
        <v>58440</v>
      </c>
      <c r="O7" s="57">
        <v>12491</v>
      </c>
      <c r="P7" s="57">
        <v>21711</v>
      </c>
      <c r="Q7" s="57">
        <v>146685</v>
      </c>
    </row>
    <row r="8" spans="1:17" ht="15.75" x14ac:dyDescent="0.25">
      <c r="A8" s="8" t="s">
        <v>13</v>
      </c>
      <c r="B8" s="57">
        <v>87914</v>
      </c>
      <c r="C8" s="57">
        <v>4344</v>
      </c>
      <c r="D8" s="57">
        <v>8354</v>
      </c>
      <c r="E8" s="57">
        <v>30301</v>
      </c>
      <c r="F8" s="57" t="s">
        <v>199</v>
      </c>
      <c r="G8" s="57">
        <v>716</v>
      </c>
      <c r="H8" s="57">
        <v>115</v>
      </c>
      <c r="I8" s="57">
        <v>5814</v>
      </c>
      <c r="J8" s="57">
        <v>901</v>
      </c>
      <c r="K8" s="57" t="s">
        <v>199</v>
      </c>
      <c r="L8" s="57">
        <v>4340</v>
      </c>
      <c r="M8" s="57">
        <v>391</v>
      </c>
      <c r="N8" s="57">
        <v>7210</v>
      </c>
      <c r="O8" s="57">
        <v>835</v>
      </c>
      <c r="P8" s="57">
        <v>1932</v>
      </c>
      <c r="Q8" s="57">
        <v>22661</v>
      </c>
    </row>
    <row r="9" spans="1:17" ht="15.75" x14ac:dyDescent="0.25">
      <c r="A9" s="8" t="s">
        <v>14</v>
      </c>
      <c r="B9" s="57">
        <v>162071</v>
      </c>
      <c r="C9" s="57">
        <v>10619</v>
      </c>
      <c r="D9" s="57">
        <v>13401</v>
      </c>
      <c r="E9" s="57">
        <v>20855</v>
      </c>
      <c r="F9" s="57">
        <v>532</v>
      </c>
      <c r="G9" s="57">
        <v>2074</v>
      </c>
      <c r="H9" s="57">
        <v>617</v>
      </c>
      <c r="I9" s="57">
        <v>3474</v>
      </c>
      <c r="J9" s="57">
        <v>29199</v>
      </c>
      <c r="K9" s="57" t="s">
        <v>199</v>
      </c>
      <c r="L9" s="57">
        <v>1719</v>
      </c>
      <c r="M9" s="57">
        <v>1420</v>
      </c>
      <c r="N9" s="57">
        <v>44075</v>
      </c>
      <c r="O9" s="57">
        <v>1840</v>
      </c>
      <c r="P9" s="57">
        <v>6551</v>
      </c>
      <c r="Q9" s="57">
        <v>25695</v>
      </c>
    </row>
    <row r="10" spans="1:17" ht="15.75" x14ac:dyDescent="0.25">
      <c r="A10" s="8" t="s">
        <v>15</v>
      </c>
      <c r="B10" s="57">
        <v>207384</v>
      </c>
      <c r="C10" s="57">
        <v>22928</v>
      </c>
      <c r="D10" s="57">
        <v>43334</v>
      </c>
      <c r="E10" s="57">
        <v>39619</v>
      </c>
      <c r="F10" s="57">
        <v>5623</v>
      </c>
      <c r="G10" s="57">
        <v>1617</v>
      </c>
      <c r="H10" s="57">
        <v>4876</v>
      </c>
      <c r="I10" s="57">
        <v>453</v>
      </c>
      <c r="J10" s="57">
        <v>21941</v>
      </c>
      <c r="K10" s="57">
        <v>8275</v>
      </c>
      <c r="L10" s="57">
        <v>1046</v>
      </c>
      <c r="M10" s="57">
        <v>1507</v>
      </c>
      <c r="N10" s="57">
        <v>33883</v>
      </c>
      <c r="O10" s="57">
        <v>1251</v>
      </c>
      <c r="P10" s="57">
        <v>5582</v>
      </c>
      <c r="Q10" s="57">
        <v>15449</v>
      </c>
    </row>
    <row r="11" spans="1:17" ht="15.75" x14ac:dyDescent="0.25">
      <c r="A11" s="10" t="s">
        <v>16</v>
      </c>
      <c r="B11" s="58">
        <v>187556</v>
      </c>
      <c r="C11" s="58">
        <v>12422</v>
      </c>
      <c r="D11" s="58">
        <v>1791</v>
      </c>
      <c r="E11" s="58">
        <v>38774</v>
      </c>
      <c r="F11" s="58">
        <v>15</v>
      </c>
      <c r="G11" s="58">
        <v>10563</v>
      </c>
      <c r="H11" s="58">
        <v>26394</v>
      </c>
      <c r="I11" s="58" t="s">
        <v>199</v>
      </c>
      <c r="J11" s="58">
        <v>355</v>
      </c>
      <c r="K11" s="58">
        <v>56</v>
      </c>
      <c r="L11" s="58">
        <v>1047</v>
      </c>
      <c r="M11" s="58">
        <v>500</v>
      </c>
      <c r="N11" s="58">
        <v>66020</v>
      </c>
      <c r="O11" s="58">
        <v>3519</v>
      </c>
      <c r="P11" s="58">
        <v>4938</v>
      </c>
      <c r="Q11" s="58">
        <v>21162</v>
      </c>
    </row>
    <row r="12" spans="1:17" ht="15.75" x14ac:dyDescent="0.25">
      <c r="A12" s="173" t="s">
        <v>17</v>
      </c>
      <c r="B12" s="54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</row>
    <row r="13" spans="1:17" ht="15.75" x14ac:dyDescent="0.25">
      <c r="A13" s="173" t="s">
        <v>184</v>
      </c>
      <c r="B13" s="55">
        <v>4220799</v>
      </c>
      <c r="C13" s="55">
        <v>407233</v>
      </c>
      <c r="D13" s="55">
        <v>248932</v>
      </c>
      <c r="E13" s="55">
        <v>505063</v>
      </c>
      <c r="F13" s="55">
        <v>35091</v>
      </c>
      <c r="G13" s="55">
        <v>65496</v>
      </c>
      <c r="H13" s="55">
        <v>77002</v>
      </c>
      <c r="I13" s="55">
        <v>22874</v>
      </c>
      <c r="J13" s="55">
        <v>399081</v>
      </c>
      <c r="K13" s="55">
        <v>82309</v>
      </c>
      <c r="L13" s="55">
        <v>84340</v>
      </c>
      <c r="M13" s="55">
        <v>374029</v>
      </c>
      <c r="N13" s="55">
        <v>466977</v>
      </c>
      <c r="O13" s="55">
        <v>115537</v>
      </c>
      <c r="P13" s="55">
        <v>187547</v>
      </c>
      <c r="Q13" s="55">
        <v>1149288</v>
      </c>
    </row>
    <row r="14" spans="1:17" ht="15.75" x14ac:dyDescent="0.25">
      <c r="A14" s="173" t="s">
        <v>167</v>
      </c>
      <c r="B14" s="55">
        <v>4627225</v>
      </c>
      <c r="C14" s="55">
        <v>413522</v>
      </c>
      <c r="D14" s="55">
        <v>260507</v>
      </c>
      <c r="E14" s="55">
        <v>531253</v>
      </c>
      <c r="F14" s="55">
        <v>20681</v>
      </c>
      <c r="G14" s="55">
        <v>68354</v>
      </c>
      <c r="H14" s="55">
        <v>76843</v>
      </c>
      <c r="I14" s="55">
        <v>25350</v>
      </c>
      <c r="J14" s="55">
        <v>420135</v>
      </c>
      <c r="K14" s="55">
        <v>79927</v>
      </c>
      <c r="L14" s="55">
        <v>87475</v>
      </c>
      <c r="M14" s="55">
        <v>70929</v>
      </c>
      <c r="N14" s="55">
        <v>980254</v>
      </c>
      <c r="O14" s="55">
        <v>113876</v>
      </c>
      <c r="P14" s="55">
        <v>205740</v>
      </c>
      <c r="Q14" s="55">
        <v>1272379</v>
      </c>
    </row>
    <row r="15" spans="1:17" ht="15.75" x14ac:dyDescent="0.25">
      <c r="A15" s="173" t="s">
        <v>157</v>
      </c>
      <c r="B15" s="55">
        <v>4052758</v>
      </c>
      <c r="C15" s="55">
        <v>371450</v>
      </c>
      <c r="D15" s="55">
        <v>269451</v>
      </c>
      <c r="E15" s="55">
        <v>447523</v>
      </c>
      <c r="F15" s="55">
        <v>15094</v>
      </c>
      <c r="G15" s="55">
        <v>79279</v>
      </c>
      <c r="H15" s="55">
        <v>59141</v>
      </c>
      <c r="I15" s="55">
        <v>24120</v>
      </c>
      <c r="J15" s="55">
        <v>449454</v>
      </c>
      <c r="K15" s="55">
        <v>77280</v>
      </c>
      <c r="L15" s="55">
        <v>80346</v>
      </c>
      <c r="M15" s="55">
        <v>77542</v>
      </c>
      <c r="N15" s="55">
        <v>705419</v>
      </c>
      <c r="O15" s="55">
        <v>86239</v>
      </c>
      <c r="P15" s="55">
        <v>140789</v>
      </c>
      <c r="Q15" s="55">
        <v>1169631</v>
      </c>
    </row>
    <row r="16" spans="1:17" ht="15.75" x14ac:dyDescent="0.25">
      <c r="A16" s="173" t="s">
        <v>145</v>
      </c>
      <c r="B16" s="55">
        <f>SUM(C16:Q16)</f>
        <v>4048332</v>
      </c>
      <c r="C16" s="55">
        <v>332315</v>
      </c>
      <c r="D16" s="55">
        <v>308447</v>
      </c>
      <c r="E16" s="55">
        <v>475943</v>
      </c>
      <c r="F16" s="55">
        <v>16901</v>
      </c>
      <c r="G16" s="55">
        <v>71770</v>
      </c>
      <c r="H16" s="55">
        <v>59265</v>
      </c>
      <c r="I16" s="55">
        <v>25218</v>
      </c>
      <c r="J16" s="55">
        <v>446382</v>
      </c>
      <c r="K16" s="55">
        <v>60996</v>
      </c>
      <c r="L16" s="55">
        <v>72765</v>
      </c>
      <c r="M16" s="55">
        <v>70631</v>
      </c>
      <c r="N16" s="55">
        <v>595378</v>
      </c>
      <c r="O16" s="55">
        <v>64585</v>
      </c>
      <c r="P16" s="55">
        <v>156026</v>
      </c>
      <c r="Q16" s="55">
        <v>1291710</v>
      </c>
    </row>
    <row r="17" spans="1:17" ht="15.75" x14ac:dyDescent="0.25">
      <c r="A17" s="173" t="s">
        <v>19</v>
      </c>
      <c r="B17" s="55">
        <f>SUM(C17:Q17)</f>
        <v>3938212</v>
      </c>
      <c r="C17" s="55">
        <v>312506</v>
      </c>
      <c r="D17" s="55">
        <v>303957</v>
      </c>
      <c r="E17" s="55">
        <v>441204</v>
      </c>
      <c r="F17" s="55">
        <v>30151</v>
      </c>
      <c r="G17" s="55">
        <v>76348</v>
      </c>
      <c r="H17" s="55">
        <v>69404</v>
      </c>
      <c r="I17" s="55">
        <v>25202</v>
      </c>
      <c r="J17" s="55">
        <v>430389</v>
      </c>
      <c r="K17" s="55">
        <v>59107</v>
      </c>
      <c r="L17" s="55">
        <v>73111</v>
      </c>
      <c r="M17" s="55">
        <v>71916</v>
      </c>
      <c r="N17" s="55">
        <v>424198</v>
      </c>
      <c r="O17" s="55">
        <v>55696</v>
      </c>
      <c r="P17" s="55">
        <v>118977</v>
      </c>
      <c r="Q17" s="55">
        <v>1446046</v>
      </c>
    </row>
    <row r="18" spans="1:17" ht="15.75" x14ac:dyDescent="0.25">
      <c r="A18" s="173" t="s">
        <v>18</v>
      </c>
      <c r="B18" s="55">
        <f t="shared" ref="B18" si="0">SUM(C18:Q18)</f>
        <v>4372985</v>
      </c>
      <c r="C18" s="55">
        <v>365963</v>
      </c>
      <c r="D18" s="55">
        <v>321891</v>
      </c>
      <c r="E18" s="55">
        <v>495372</v>
      </c>
      <c r="F18" s="55">
        <v>30830</v>
      </c>
      <c r="G18" s="55">
        <v>72111</v>
      </c>
      <c r="H18" s="55">
        <v>77309</v>
      </c>
      <c r="I18" s="55">
        <v>19135</v>
      </c>
      <c r="J18" s="55">
        <v>444242</v>
      </c>
      <c r="K18" s="55">
        <v>70065</v>
      </c>
      <c r="L18" s="55">
        <v>93051</v>
      </c>
      <c r="M18" s="55">
        <v>66536</v>
      </c>
      <c r="N18" s="55">
        <v>522840</v>
      </c>
      <c r="O18" s="55">
        <v>74740</v>
      </c>
      <c r="P18" s="55">
        <v>166254</v>
      </c>
      <c r="Q18" s="55">
        <v>1552646</v>
      </c>
    </row>
    <row r="19" spans="1:17" ht="15.75" x14ac:dyDescent="0.25">
      <c r="A19" s="274" t="s">
        <v>226</v>
      </c>
      <c r="B19" s="274"/>
      <c r="C19" s="274"/>
      <c r="D19" s="274"/>
      <c r="E19" s="274"/>
      <c r="F19" s="274"/>
      <c r="G19" s="130"/>
      <c r="H19" s="13"/>
      <c r="I19" s="13"/>
      <c r="J19" s="13"/>
      <c r="K19" s="13"/>
      <c r="L19" s="13"/>
      <c r="M19" s="13"/>
      <c r="N19" s="13"/>
      <c r="O19" s="13"/>
      <c r="P19" s="13"/>
      <c r="Q19" s="13"/>
    </row>
    <row r="20" spans="1:17" ht="15.75" x14ac:dyDescent="0.25">
      <c r="A20" s="267" t="s">
        <v>227</v>
      </c>
      <c r="B20" s="267"/>
      <c r="C20" s="267"/>
      <c r="D20" s="267"/>
      <c r="E20" s="267"/>
      <c r="F20" s="267"/>
      <c r="G20" s="267"/>
      <c r="H20" s="13"/>
      <c r="I20" s="13"/>
      <c r="J20" s="13"/>
      <c r="K20" s="13"/>
      <c r="L20" s="13"/>
      <c r="M20" s="13"/>
      <c r="N20" s="13"/>
      <c r="O20" s="13"/>
      <c r="P20" s="13"/>
      <c r="Q20" s="13"/>
    </row>
  </sheetData>
  <mergeCells count="4">
    <mergeCell ref="A2:A3"/>
    <mergeCell ref="B2:Q2"/>
    <mergeCell ref="A19:F19"/>
    <mergeCell ref="A20:G20"/>
  </mergeCells>
  <pageMargins left="0.7" right="0.4" top="0.75" bottom="0.75" header="0.3" footer="0.3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R64"/>
  <sheetViews>
    <sheetView topLeftCell="A28" zoomScaleNormal="100" workbookViewId="0">
      <selection activeCell="P40" sqref="P40"/>
    </sheetView>
  </sheetViews>
  <sheetFormatPr defaultRowHeight="15" x14ac:dyDescent="0.25"/>
  <cols>
    <col min="1" max="1" width="9" style="1"/>
    <col min="2" max="2" width="11.25" style="1" customWidth="1"/>
    <col min="3" max="3" width="10.875" style="1" customWidth="1"/>
    <col min="4" max="16" width="9.125" style="1" bestFit="1" customWidth="1"/>
    <col min="17" max="17" width="9.5" style="1" bestFit="1" customWidth="1"/>
    <col min="18" max="18" width="10.375" style="1" bestFit="1" customWidth="1"/>
    <col min="19" max="16384" width="9" style="1"/>
  </cols>
  <sheetData>
    <row r="4" spans="1:17" x14ac:dyDescent="0.25">
      <c r="B4" s="1" t="s">
        <v>103</v>
      </c>
    </row>
    <row r="5" spans="1:17" x14ac:dyDescent="0.25">
      <c r="A5" s="1" t="s">
        <v>0</v>
      </c>
      <c r="B5" s="1" t="s">
        <v>178</v>
      </c>
      <c r="C5" s="1" t="s">
        <v>130</v>
      </c>
      <c r="D5" s="1" t="s">
        <v>131</v>
      </c>
      <c r="E5" s="1" t="s">
        <v>106</v>
      </c>
      <c r="F5" s="1" t="s">
        <v>124</v>
      </c>
      <c r="G5" s="1" t="s">
        <v>134</v>
      </c>
      <c r="H5" s="1" t="s">
        <v>132</v>
      </c>
      <c r="I5" s="1" t="s">
        <v>125</v>
      </c>
      <c r="J5" s="1" t="s">
        <v>126</v>
      </c>
      <c r="K5" s="1" t="s">
        <v>112</v>
      </c>
      <c r="L5" s="1" t="s">
        <v>114</v>
      </c>
      <c r="M5" s="1" t="s">
        <v>127</v>
      </c>
      <c r="N5" s="1" t="s">
        <v>133</v>
      </c>
      <c r="O5" s="1" t="s">
        <v>128</v>
      </c>
      <c r="P5" s="1" t="s">
        <v>116</v>
      </c>
      <c r="Q5" s="1" t="s">
        <v>129</v>
      </c>
    </row>
    <row r="6" spans="1:17" x14ac:dyDescent="0.25">
      <c r="A6" s="1">
        <v>2558</v>
      </c>
      <c r="B6" s="1">
        <v>40248</v>
      </c>
      <c r="C6" s="1">
        <v>2640</v>
      </c>
      <c r="D6" s="1">
        <v>2479</v>
      </c>
      <c r="E6" s="1">
        <v>4808</v>
      </c>
      <c r="F6" s="1">
        <v>452</v>
      </c>
      <c r="G6" s="1">
        <v>550</v>
      </c>
      <c r="H6" s="1">
        <v>1111</v>
      </c>
      <c r="I6" s="1">
        <v>326</v>
      </c>
      <c r="J6" s="1">
        <v>1868</v>
      </c>
      <c r="K6" s="1">
        <v>415</v>
      </c>
      <c r="L6" s="1">
        <v>1411</v>
      </c>
      <c r="M6" s="1">
        <v>568</v>
      </c>
      <c r="N6" s="1">
        <v>8360</v>
      </c>
      <c r="O6" s="1">
        <v>1342</v>
      </c>
      <c r="P6" s="1">
        <v>2035</v>
      </c>
      <c r="Q6" s="1">
        <v>11883</v>
      </c>
    </row>
    <row r="7" spans="1:17" x14ac:dyDescent="0.25">
      <c r="A7" s="1">
        <v>2557</v>
      </c>
      <c r="B7" s="1">
        <v>31255</v>
      </c>
      <c r="C7" s="1">
        <v>1684</v>
      </c>
      <c r="D7" s="1">
        <v>1396</v>
      </c>
      <c r="E7" s="1">
        <v>2437</v>
      </c>
      <c r="F7" s="1">
        <v>661</v>
      </c>
      <c r="G7" s="1">
        <v>438</v>
      </c>
      <c r="H7" s="1">
        <v>461</v>
      </c>
      <c r="I7" s="1">
        <v>148</v>
      </c>
      <c r="J7" s="1">
        <v>1517</v>
      </c>
      <c r="K7" s="1">
        <v>548</v>
      </c>
      <c r="L7" s="1">
        <v>703</v>
      </c>
      <c r="M7" s="1">
        <v>3376</v>
      </c>
      <c r="N7" s="1">
        <v>3290</v>
      </c>
      <c r="O7" s="1">
        <v>1324</v>
      </c>
      <c r="P7" s="1">
        <v>1491</v>
      </c>
      <c r="Q7" s="1">
        <v>11781</v>
      </c>
    </row>
    <row r="8" spans="1:17" x14ac:dyDescent="0.25">
      <c r="A8" s="1">
        <v>2556</v>
      </c>
      <c r="B8" s="1">
        <v>32110</v>
      </c>
      <c r="C8" s="1">
        <v>1727</v>
      </c>
      <c r="D8" s="1">
        <v>1304</v>
      </c>
      <c r="E8" s="1">
        <v>2389</v>
      </c>
      <c r="F8" s="1">
        <v>292</v>
      </c>
      <c r="G8" s="1">
        <v>422</v>
      </c>
      <c r="H8" s="1">
        <v>361</v>
      </c>
      <c r="I8" s="1">
        <v>104</v>
      </c>
      <c r="J8" s="1">
        <v>1462</v>
      </c>
      <c r="K8" s="1">
        <v>468</v>
      </c>
      <c r="L8" s="1">
        <v>502</v>
      </c>
      <c r="M8" s="1">
        <v>429</v>
      </c>
      <c r="N8" s="1">
        <v>8104</v>
      </c>
      <c r="O8" s="1">
        <v>840</v>
      </c>
      <c r="P8" s="1">
        <v>1627</v>
      </c>
      <c r="Q8" s="1">
        <v>12079</v>
      </c>
    </row>
    <row r="9" spans="1:17" x14ac:dyDescent="0.25">
      <c r="A9" s="1">
        <v>2555</v>
      </c>
      <c r="B9" s="1">
        <v>26965</v>
      </c>
      <c r="C9" s="1">
        <v>1802</v>
      </c>
      <c r="D9" s="1">
        <v>1608</v>
      </c>
      <c r="E9" s="1">
        <v>2262</v>
      </c>
      <c r="F9" s="1">
        <v>204</v>
      </c>
      <c r="G9" s="1">
        <v>353</v>
      </c>
      <c r="H9" s="1">
        <v>307</v>
      </c>
      <c r="I9" s="1">
        <v>115</v>
      </c>
      <c r="J9" s="1">
        <v>1425</v>
      </c>
      <c r="K9" s="1">
        <v>608</v>
      </c>
      <c r="L9" s="1">
        <v>515</v>
      </c>
      <c r="M9" s="1">
        <v>466</v>
      </c>
      <c r="N9" s="1">
        <v>5891</v>
      </c>
      <c r="O9" s="1">
        <v>806</v>
      </c>
      <c r="P9" s="1">
        <v>1267</v>
      </c>
      <c r="Q9" s="1">
        <v>9336</v>
      </c>
    </row>
    <row r="10" spans="1:17" x14ac:dyDescent="0.25">
      <c r="A10" s="1">
        <v>2554</v>
      </c>
      <c r="B10" s="1">
        <v>25388</v>
      </c>
      <c r="C10" s="1">
        <v>1809</v>
      </c>
      <c r="D10" s="1">
        <v>1708</v>
      </c>
      <c r="E10" s="1">
        <v>2273</v>
      </c>
      <c r="F10" s="1">
        <v>263</v>
      </c>
      <c r="G10" s="1">
        <v>379</v>
      </c>
      <c r="H10" s="1">
        <v>307</v>
      </c>
      <c r="I10" s="1">
        <v>102</v>
      </c>
      <c r="J10" s="1">
        <v>1495</v>
      </c>
      <c r="K10" s="1">
        <v>556</v>
      </c>
      <c r="L10" s="1">
        <v>428</v>
      </c>
      <c r="M10" s="1">
        <v>443</v>
      </c>
      <c r="N10" s="1">
        <v>3821</v>
      </c>
      <c r="O10" s="1">
        <v>697</v>
      </c>
      <c r="P10" s="1">
        <v>1196</v>
      </c>
      <c r="Q10" s="1">
        <v>9911</v>
      </c>
    </row>
    <row r="11" spans="1:17" x14ac:dyDescent="0.25">
      <c r="A11" s="1">
        <v>2553</v>
      </c>
      <c r="B11" s="1">
        <v>22656</v>
      </c>
      <c r="C11" s="1">
        <v>1657</v>
      </c>
      <c r="D11" s="1">
        <v>1565</v>
      </c>
      <c r="E11" s="1">
        <v>1947</v>
      </c>
      <c r="F11" s="1">
        <v>289</v>
      </c>
      <c r="G11" s="1">
        <v>378</v>
      </c>
      <c r="H11" s="1">
        <v>370</v>
      </c>
      <c r="I11" s="1">
        <v>111</v>
      </c>
      <c r="J11" s="1">
        <v>1375</v>
      </c>
      <c r="K11" s="1">
        <v>541</v>
      </c>
      <c r="L11" s="1">
        <v>499</v>
      </c>
      <c r="M11" s="1">
        <v>351</v>
      </c>
      <c r="N11" s="1">
        <v>2545</v>
      </c>
      <c r="O11" s="1">
        <v>562</v>
      </c>
      <c r="P11" s="1">
        <v>1013</v>
      </c>
      <c r="Q11" s="1">
        <v>9453</v>
      </c>
    </row>
    <row r="12" spans="1:17" x14ac:dyDescent="0.25">
      <c r="A12" s="1">
        <v>2552</v>
      </c>
      <c r="B12" s="1">
        <v>22983</v>
      </c>
      <c r="C12" s="1">
        <v>1673</v>
      </c>
      <c r="D12" s="1">
        <v>1734</v>
      </c>
      <c r="E12" s="1">
        <v>2030</v>
      </c>
      <c r="F12" s="1">
        <v>148</v>
      </c>
      <c r="G12" s="1">
        <v>441</v>
      </c>
      <c r="H12" s="1">
        <v>346</v>
      </c>
      <c r="I12" s="1">
        <v>111</v>
      </c>
      <c r="J12" s="1">
        <v>1535</v>
      </c>
      <c r="K12" s="1">
        <v>526</v>
      </c>
      <c r="L12" s="1">
        <v>474</v>
      </c>
      <c r="M12" s="1">
        <v>499</v>
      </c>
      <c r="N12" s="1">
        <v>2658</v>
      </c>
      <c r="O12" s="1">
        <v>498</v>
      </c>
      <c r="P12" s="1">
        <v>916</v>
      </c>
      <c r="Q12" s="1">
        <v>9394</v>
      </c>
    </row>
    <row r="13" spans="1:17" x14ac:dyDescent="0.25">
      <c r="B13" s="144">
        <f>SUM(C13:Q13)</f>
        <v>28800.714285714283</v>
      </c>
      <c r="C13" s="144">
        <f>AVERAGE(C6:C12)</f>
        <v>1856</v>
      </c>
      <c r="D13" s="144">
        <f t="shared" ref="D13:Q13" si="0">AVERAGE(D6:D12)</f>
        <v>1684.8571428571429</v>
      </c>
      <c r="E13" s="144">
        <f t="shared" si="0"/>
        <v>2592.2857142857142</v>
      </c>
      <c r="F13" s="144">
        <f t="shared" si="0"/>
        <v>329.85714285714283</v>
      </c>
      <c r="G13" s="144">
        <f t="shared" si="0"/>
        <v>423</v>
      </c>
      <c r="H13" s="144">
        <f t="shared" si="0"/>
        <v>466.14285714285717</v>
      </c>
      <c r="I13" s="144">
        <f t="shared" si="0"/>
        <v>145.28571428571428</v>
      </c>
      <c r="J13" s="144">
        <f t="shared" si="0"/>
        <v>1525.2857142857142</v>
      </c>
      <c r="K13" s="144">
        <f t="shared" si="0"/>
        <v>523.14285714285711</v>
      </c>
      <c r="L13" s="144">
        <f t="shared" si="0"/>
        <v>647.42857142857144</v>
      </c>
      <c r="M13" s="144">
        <f t="shared" si="0"/>
        <v>876</v>
      </c>
      <c r="N13" s="144">
        <f t="shared" si="0"/>
        <v>4952.7142857142853</v>
      </c>
      <c r="O13" s="144">
        <f t="shared" si="0"/>
        <v>867</v>
      </c>
      <c r="P13" s="144">
        <f t="shared" si="0"/>
        <v>1363.5714285714287</v>
      </c>
      <c r="Q13" s="144">
        <f t="shared" si="0"/>
        <v>10548.142857142857</v>
      </c>
    </row>
    <row r="16" spans="1:17" customFormat="1" ht="47.25" x14ac:dyDescent="0.2">
      <c r="A16" s="140"/>
      <c r="B16" s="135" t="s">
        <v>179</v>
      </c>
      <c r="C16" s="136" t="s">
        <v>130</v>
      </c>
      <c r="D16" s="136" t="s">
        <v>131</v>
      </c>
      <c r="E16" s="135" t="s">
        <v>135</v>
      </c>
      <c r="F16" s="135" t="s">
        <v>124</v>
      </c>
      <c r="G16" s="136" t="s">
        <v>136</v>
      </c>
      <c r="H16" s="136" t="s">
        <v>132</v>
      </c>
      <c r="I16" s="135" t="s">
        <v>125</v>
      </c>
      <c r="J16" s="135" t="s">
        <v>126</v>
      </c>
      <c r="K16" s="135" t="s">
        <v>112</v>
      </c>
      <c r="L16" s="135" t="s">
        <v>114</v>
      </c>
      <c r="M16" s="135" t="s">
        <v>127</v>
      </c>
      <c r="N16" s="136" t="s">
        <v>133</v>
      </c>
      <c r="O16" s="135" t="s">
        <v>128</v>
      </c>
      <c r="P16" s="135" t="s">
        <v>116</v>
      </c>
      <c r="Q16" s="135" t="s">
        <v>129</v>
      </c>
    </row>
    <row r="17" spans="1:18" customFormat="1" ht="15.75" x14ac:dyDescent="0.2">
      <c r="A17" s="42">
        <v>2558</v>
      </c>
      <c r="B17" s="138">
        <v>4456177</v>
      </c>
      <c r="C17" s="139">
        <v>505132</v>
      </c>
      <c r="D17" s="139">
        <v>244286</v>
      </c>
      <c r="E17" s="138">
        <v>499507</v>
      </c>
      <c r="F17" s="138">
        <v>31441</v>
      </c>
      <c r="G17" s="139">
        <v>60972</v>
      </c>
      <c r="H17" s="139">
        <v>81887</v>
      </c>
      <c r="I17" s="138">
        <v>18674</v>
      </c>
      <c r="J17" s="138">
        <v>376972</v>
      </c>
      <c r="K17" s="138">
        <v>59419</v>
      </c>
      <c r="L17" s="138">
        <v>81437</v>
      </c>
      <c r="M17" s="138">
        <v>153905</v>
      </c>
      <c r="N17" s="139">
        <v>832217</v>
      </c>
      <c r="O17" s="138">
        <v>86564</v>
      </c>
      <c r="P17" s="138">
        <v>186479</v>
      </c>
      <c r="Q17" s="138">
        <v>1237285</v>
      </c>
    </row>
    <row r="18" spans="1:18" customFormat="1" ht="15.75" x14ac:dyDescent="0.25">
      <c r="A18" s="1">
        <v>2557</v>
      </c>
      <c r="B18" s="119">
        <f>SUM(C18:Q18)</f>
        <v>4220799</v>
      </c>
      <c r="C18" s="119">
        <v>407233</v>
      </c>
      <c r="D18" s="119">
        <v>248932</v>
      </c>
      <c r="E18" s="119">
        <v>505063</v>
      </c>
      <c r="F18" s="119">
        <v>35091</v>
      </c>
      <c r="G18" s="119">
        <v>65496</v>
      </c>
      <c r="H18" s="119">
        <v>77002</v>
      </c>
      <c r="I18" s="119">
        <v>22874</v>
      </c>
      <c r="J18" s="119">
        <v>399081</v>
      </c>
      <c r="K18" s="119">
        <v>82309</v>
      </c>
      <c r="L18" s="119">
        <v>84340</v>
      </c>
      <c r="M18" s="119">
        <v>374029</v>
      </c>
      <c r="N18" s="119">
        <v>466977</v>
      </c>
      <c r="O18" s="119">
        <v>115537</v>
      </c>
      <c r="P18" s="119">
        <v>187547</v>
      </c>
      <c r="Q18" s="119">
        <v>1149288</v>
      </c>
      <c r="R18" s="137"/>
    </row>
    <row r="19" spans="1:18" customFormat="1" ht="15.75" x14ac:dyDescent="0.25">
      <c r="A19" s="1">
        <v>2556</v>
      </c>
      <c r="B19" s="55">
        <v>4627225</v>
      </c>
      <c r="C19" s="55">
        <v>413522</v>
      </c>
      <c r="D19" s="55">
        <v>260507</v>
      </c>
      <c r="E19" s="55">
        <v>531253</v>
      </c>
      <c r="F19" s="55">
        <v>20681</v>
      </c>
      <c r="G19" s="55">
        <v>68354</v>
      </c>
      <c r="H19" s="55">
        <v>76843</v>
      </c>
      <c r="I19" s="55">
        <v>25350</v>
      </c>
      <c r="J19" s="55">
        <v>420135</v>
      </c>
      <c r="K19" s="55">
        <v>79927</v>
      </c>
      <c r="L19" s="55">
        <v>87475</v>
      </c>
      <c r="M19" s="55">
        <v>70929</v>
      </c>
      <c r="N19" s="55">
        <v>980254</v>
      </c>
      <c r="O19" s="55">
        <v>113876</v>
      </c>
      <c r="P19" s="55">
        <v>205740</v>
      </c>
      <c r="Q19" s="55">
        <v>1272379</v>
      </c>
      <c r="R19" s="137"/>
    </row>
    <row r="20" spans="1:18" customFormat="1" ht="15.75" x14ac:dyDescent="0.25">
      <c r="A20" s="1">
        <v>2555</v>
      </c>
      <c r="B20" s="55">
        <v>4052758</v>
      </c>
      <c r="C20" s="55">
        <v>371450</v>
      </c>
      <c r="D20" s="55">
        <v>269451</v>
      </c>
      <c r="E20" s="55">
        <v>447523</v>
      </c>
      <c r="F20" s="55">
        <v>15094</v>
      </c>
      <c r="G20" s="55">
        <v>79279</v>
      </c>
      <c r="H20" s="55">
        <v>59141</v>
      </c>
      <c r="I20" s="55">
        <v>24120</v>
      </c>
      <c r="J20" s="55">
        <v>449454</v>
      </c>
      <c r="K20" s="55">
        <v>77280</v>
      </c>
      <c r="L20" s="55">
        <v>80346</v>
      </c>
      <c r="M20" s="55">
        <v>77542</v>
      </c>
      <c r="N20" s="55">
        <v>705419</v>
      </c>
      <c r="O20" s="55">
        <v>86239</v>
      </c>
      <c r="P20" s="55">
        <v>140789</v>
      </c>
      <c r="Q20" s="55">
        <v>1169631</v>
      </c>
      <c r="R20" s="137"/>
    </row>
    <row r="21" spans="1:18" customFormat="1" ht="15.75" x14ac:dyDescent="0.25">
      <c r="A21" s="1">
        <v>2554</v>
      </c>
      <c r="B21" s="55">
        <f>SUM(C21:Q21)</f>
        <v>4048332</v>
      </c>
      <c r="C21" s="55">
        <v>332315</v>
      </c>
      <c r="D21" s="55">
        <v>308447</v>
      </c>
      <c r="E21" s="55">
        <v>475943</v>
      </c>
      <c r="F21" s="55">
        <v>16901</v>
      </c>
      <c r="G21" s="55">
        <v>71770</v>
      </c>
      <c r="H21" s="55">
        <v>59265</v>
      </c>
      <c r="I21" s="55">
        <v>25218</v>
      </c>
      <c r="J21" s="55">
        <v>446382</v>
      </c>
      <c r="K21" s="55">
        <v>60996</v>
      </c>
      <c r="L21" s="55">
        <v>72765</v>
      </c>
      <c r="M21" s="55">
        <v>70631</v>
      </c>
      <c r="N21" s="55">
        <v>595378</v>
      </c>
      <c r="O21" s="55">
        <v>64585</v>
      </c>
      <c r="P21" s="55">
        <v>156026</v>
      </c>
      <c r="Q21" s="55">
        <v>1291710</v>
      </c>
      <c r="R21" s="137"/>
    </row>
    <row r="22" spans="1:18" customFormat="1" ht="15.75" x14ac:dyDescent="0.25">
      <c r="A22" s="1">
        <v>2553</v>
      </c>
      <c r="B22" s="55">
        <f>SUM(C22:Q22)</f>
        <v>3938212</v>
      </c>
      <c r="C22" s="55">
        <v>312506</v>
      </c>
      <c r="D22" s="55">
        <v>303957</v>
      </c>
      <c r="E22" s="55">
        <v>441204</v>
      </c>
      <c r="F22" s="55">
        <v>30151</v>
      </c>
      <c r="G22" s="55">
        <v>76348</v>
      </c>
      <c r="H22" s="55">
        <v>69404</v>
      </c>
      <c r="I22" s="55">
        <v>25202</v>
      </c>
      <c r="J22" s="55">
        <v>430389</v>
      </c>
      <c r="K22" s="55">
        <v>59107</v>
      </c>
      <c r="L22" s="55">
        <v>73111</v>
      </c>
      <c r="M22" s="55">
        <v>71916</v>
      </c>
      <c r="N22" s="55">
        <v>424198</v>
      </c>
      <c r="O22" s="55">
        <v>55696</v>
      </c>
      <c r="P22" s="55">
        <v>118977</v>
      </c>
      <c r="Q22" s="55">
        <v>1446046</v>
      </c>
      <c r="R22" s="137"/>
    </row>
    <row r="23" spans="1:18" customFormat="1" ht="15.75" x14ac:dyDescent="0.25">
      <c r="A23" s="1">
        <v>2552</v>
      </c>
      <c r="B23" s="55">
        <f t="shared" ref="B23" si="1">SUM(C23:Q23)</f>
        <v>4372985</v>
      </c>
      <c r="C23" s="55">
        <v>365963</v>
      </c>
      <c r="D23" s="55">
        <v>321891</v>
      </c>
      <c r="E23" s="55">
        <v>495372</v>
      </c>
      <c r="F23" s="55">
        <v>30830</v>
      </c>
      <c r="G23" s="55">
        <v>72111</v>
      </c>
      <c r="H23" s="55">
        <v>77309</v>
      </c>
      <c r="I23" s="55">
        <v>19135</v>
      </c>
      <c r="J23" s="55">
        <v>444242</v>
      </c>
      <c r="K23" s="55">
        <v>70065</v>
      </c>
      <c r="L23" s="55">
        <v>93051</v>
      </c>
      <c r="M23" s="55">
        <v>66536</v>
      </c>
      <c r="N23" s="55">
        <v>522840</v>
      </c>
      <c r="O23" s="55">
        <v>74740</v>
      </c>
      <c r="P23" s="55">
        <v>166254</v>
      </c>
      <c r="Q23" s="55">
        <v>1552646</v>
      </c>
      <c r="R23" s="137"/>
    </row>
    <row r="28" spans="1:18" x14ac:dyDescent="0.25">
      <c r="A28" s="1" t="s">
        <v>180</v>
      </c>
      <c r="B28" s="1">
        <v>2558</v>
      </c>
      <c r="C28" s="1">
        <v>2557</v>
      </c>
      <c r="D28" s="1">
        <v>2556</v>
      </c>
      <c r="E28" s="1">
        <v>2555</v>
      </c>
      <c r="F28" s="1">
        <v>2554</v>
      </c>
      <c r="G28" s="1">
        <v>2553</v>
      </c>
      <c r="H28" s="1">
        <v>2552</v>
      </c>
    </row>
    <row r="29" spans="1:18" x14ac:dyDescent="0.25">
      <c r="A29" s="1" t="s">
        <v>178</v>
      </c>
      <c r="B29" s="1">
        <v>40248</v>
      </c>
      <c r="C29" s="1">
        <v>31255</v>
      </c>
      <c r="D29" s="1">
        <v>32110</v>
      </c>
      <c r="E29" s="1">
        <v>26965</v>
      </c>
      <c r="F29" s="1">
        <v>25388</v>
      </c>
      <c r="G29" s="1">
        <v>22656</v>
      </c>
      <c r="H29" s="1">
        <v>22983</v>
      </c>
    </row>
    <row r="31" spans="1:18" x14ac:dyDescent="0.25">
      <c r="A31" s="1" t="s">
        <v>180</v>
      </c>
      <c r="B31" s="142" t="s">
        <v>181</v>
      </c>
      <c r="C31" s="142" t="s">
        <v>182</v>
      </c>
    </row>
    <row r="32" spans="1:18" x14ac:dyDescent="0.25">
      <c r="A32" s="141">
        <v>2552</v>
      </c>
      <c r="B32" s="143">
        <v>22983</v>
      </c>
      <c r="C32" s="143">
        <v>4372985</v>
      </c>
    </row>
    <row r="33" spans="1:17" x14ac:dyDescent="0.25">
      <c r="A33" s="141">
        <v>2553</v>
      </c>
      <c r="B33" s="143">
        <v>22656</v>
      </c>
      <c r="C33" s="143">
        <v>3938212</v>
      </c>
    </row>
    <row r="34" spans="1:17" x14ac:dyDescent="0.25">
      <c r="A34" s="141">
        <v>2554</v>
      </c>
      <c r="B34" s="143">
        <v>25388</v>
      </c>
      <c r="C34" s="143">
        <v>4048332</v>
      </c>
    </row>
    <row r="35" spans="1:17" x14ac:dyDescent="0.25">
      <c r="A35" s="141">
        <v>2555</v>
      </c>
      <c r="B35" s="143">
        <v>26965</v>
      </c>
      <c r="C35" s="143">
        <v>4052758</v>
      </c>
    </row>
    <row r="36" spans="1:17" x14ac:dyDescent="0.25">
      <c r="A36" s="141">
        <v>2556</v>
      </c>
      <c r="B36" s="143">
        <v>32110</v>
      </c>
      <c r="C36" s="143">
        <v>4627225</v>
      </c>
    </row>
    <row r="37" spans="1:17" x14ac:dyDescent="0.25">
      <c r="A37" s="141">
        <v>2557</v>
      </c>
      <c r="B37" s="143">
        <v>31255</v>
      </c>
      <c r="C37" s="143">
        <v>4220799</v>
      </c>
    </row>
    <row r="38" spans="1:17" x14ac:dyDescent="0.25">
      <c r="A38" s="141">
        <v>2558</v>
      </c>
      <c r="B38" s="143">
        <v>40248</v>
      </c>
      <c r="C38" s="143">
        <v>4456177</v>
      </c>
    </row>
    <row r="46" spans="1:17" x14ac:dyDescent="0.25">
      <c r="A46" s="1" t="s">
        <v>0</v>
      </c>
      <c r="B46" s="1" t="s">
        <v>178</v>
      </c>
      <c r="C46" s="1" t="s">
        <v>130</v>
      </c>
      <c r="D46" s="1" t="s">
        <v>131</v>
      </c>
      <c r="E46" s="1" t="s">
        <v>106</v>
      </c>
      <c r="F46" s="1" t="s">
        <v>124</v>
      </c>
      <c r="G46" s="1" t="s">
        <v>134</v>
      </c>
      <c r="H46" s="1" t="s">
        <v>132</v>
      </c>
      <c r="I46" s="1" t="s">
        <v>125</v>
      </c>
      <c r="J46" s="1" t="s">
        <v>126</v>
      </c>
      <c r="K46" s="1" t="s">
        <v>112</v>
      </c>
      <c r="L46" s="1" t="s">
        <v>114</v>
      </c>
      <c r="M46" s="1" t="s">
        <v>127</v>
      </c>
      <c r="N46" s="1" t="s">
        <v>133</v>
      </c>
      <c r="O46" s="1" t="s">
        <v>128</v>
      </c>
      <c r="P46" s="1" t="s">
        <v>116</v>
      </c>
      <c r="Q46" s="1" t="s">
        <v>129</v>
      </c>
    </row>
    <row r="47" spans="1:17" x14ac:dyDescent="0.25">
      <c r="B47" s="1">
        <v>28800.714285714283</v>
      </c>
      <c r="C47" s="1">
        <v>1856</v>
      </c>
      <c r="D47" s="1">
        <v>1684.8571428571429</v>
      </c>
      <c r="E47" s="1">
        <v>2592.2857142857142</v>
      </c>
      <c r="F47" s="1">
        <v>329.85714285714283</v>
      </c>
      <c r="G47" s="1">
        <v>423</v>
      </c>
      <c r="H47" s="1">
        <v>466.14285714285717</v>
      </c>
      <c r="I47" s="1">
        <v>145.28571428571428</v>
      </c>
      <c r="J47" s="1">
        <v>1525.2857142857142</v>
      </c>
      <c r="K47" s="1">
        <v>523.14285714285711</v>
      </c>
      <c r="L47" s="1">
        <v>647.42857142857144</v>
      </c>
      <c r="M47" s="1">
        <v>876</v>
      </c>
      <c r="N47" s="1">
        <v>4952.7142857142853</v>
      </c>
      <c r="O47" s="1">
        <v>867</v>
      </c>
      <c r="P47" s="1">
        <v>1363.5714285714287</v>
      </c>
      <c r="Q47" s="1">
        <v>10548.142857142857</v>
      </c>
    </row>
    <row r="49" spans="1:6" x14ac:dyDescent="0.25">
      <c r="B49" s="147" t="s">
        <v>181</v>
      </c>
      <c r="C49" s="147" t="s">
        <v>183</v>
      </c>
    </row>
    <row r="50" spans="1:6" x14ac:dyDescent="0.25">
      <c r="A50" s="1" t="s">
        <v>133</v>
      </c>
      <c r="B50" s="143">
        <v>4952.7142857142853</v>
      </c>
      <c r="C50" s="146">
        <v>0.27134337236240685</v>
      </c>
      <c r="D50" s="145"/>
      <c r="E50" s="146"/>
      <c r="F50" s="146"/>
    </row>
    <row r="51" spans="1:6" x14ac:dyDescent="0.25">
      <c r="A51" s="1" t="s">
        <v>106</v>
      </c>
      <c r="B51" s="143">
        <v>2592.2857142857142</v>
      </c>
      <c r="C51" s="146">
        <v>0.41336641412560265</v>
      </c>
      <c r="D51" s="145"/>
      <c r="E51" s="146"/>
      <c r="F51" s="146"/>
    </row>
    <row r="52" spans="1:6" x14ac:dyDescent="0.25">
      <c r="A52" s="1" t="s">
        <v>130</v>
      </c>
      <c r="B52" s="143">
        <v>1856</v>
      </c>
      <c r="C52" s="146">
        <v>0.5150507169244255</v>
      </c>
      <c r="D52" s="145"/>
      <c r="E52" s="146"/>
      <c r="F52" s="146"/>
    </row>
    <row r="53" spans="1:6" x14ac:dyDescent="0.25">
      <c r="A53" s="1" t="s">
        <v>131</v>
      </c>
      <c r="B53" s="143">
        <v>1684.8571428571429</v>
      </c>
      <c r="C53" s="146">
        <v>0.60735865005322154</v>
      </c>
      <c r="D53" s="145"/>
      <c r="E53" s="146"/>
      <c r="F53" s="146"/>
    </row>
    <row r="54" spans="1:6" x14ac:dyDescent="0.25">
      <c r="A54" s="1" t="s">
        <v>126</v>
      </c>
      <c r="B54" s="143">
        <v>1525.2857142857142</v>
      </c>
      <c r="C54" s="146">
        <v>0.69092417506730952</v>
      </c>
      <c r="D54" s="145"/>
      <c r="E54" s="146"/>
      <c r="F54" s="146"/>
    </row>
    <row r="55" spans="1:6" x14ac:dyDescent="0.25">
      <c r="A55" s="1" t="s">
        <v>116</v>
      </c>
      <c r="B55" s="143">
        <v>1363.5714285714287</v>
      </c>
      <c r="C55" s="146">
        <v>0.76562989167866768</v>
      </c>
      <c r="D55" s="145"/>
      <c r="E55" s="146"/>
      <c r="F55" s="146"/>
    </row>
    <row r="56" spans="1:6" x14ac:dyDescent="0.25">
      <c r="A56" s="1" t="s">
        <v>127</v>
      </c>
      <c r="B56" s="143">
        <v>876</v>
      </c>
      <c r="C56" s="146">
        <v>0.8136231294220776</v>
      </c>
      <c r="D56" s="145"/>
      <c r="E56" s="146"/>
      <c r="F56" s="146"/>
    </row>
    <row r="57" spans="1:6" x14ac:dyDescent="0.25">
      <c r="A57" s="1" t="s">
        <v>128</v>
      </c>
      <c r="B57" s="143">
        <v>867</v>
      </c>
      <c r="C57" s="146">
        <v>0.8611232859557949</v>
      </c>
      <c r="D57" s="145"/>
      <c r="E57" s="146"/>
      <c r="F57" s="146"/>
    </row>
    <row r="58" spans="1:6" x14ac:dyDescent="0.25">
      <c r="A58" s="1" t="s">
        <v>114</v>
      </c>
      <c r="B58" s="143">
        <v>647.42857142857144</v>
      </c>
      <c r="C58" s="146">
        <v>0.89659382631018725</v>
      </c>
      <c r="D58" s="145"/>
      <c r="E58" s="146"/>
      <c r="F58" s="146"/>
    </row>
    <row r="59" spans="1:6" x14ac:dyDescent="0.25">
      <c r="A59" s="1" t="s">
        <v>112</v>
      </c>
      <c r="B59" s="143">
        <v>523.14285714285711</v>
      </c>
      <c r="C59" s="146">
        <v>0.92525514995930125</v>
      </c>
      <c r="D59" s="145"/>
      <c r="E59" s="146"/>
      <c r="F59" s="146"/>
    </row>
    <row r="60" spans="1:6" x14ac:dyDescent="0.25">
      <c r="A60" s="1" t="s">
        <v>132</v>
      </c>
      <c r="B60" s="143">
        <v>466.14285714285717</v>
      </c>
      <c r="C60" s="146">
        <v>0.9507936259470291</v>
      </c>
      <c r="D60" s="145"/>
      <c r="E60" s="146"/>
      <c r="F60" s="146"/>
    </row>
    <row r="61" spans="1:6" x14ac:dyDescent="0.25">
      <c r="A61" s="1" t="s">
        <v>134</v>
      </c>
      <c r="B61" s="143">
        <v>423</v>
      </c>
      <c r="C61" s="146">
        <v>0.97396844280257977</v>
      </c>
      <c r="D61" s="145"/>
      <c r="E61" s="146"/>
      <c r="F61" s="146"/>
    </row>
    <row r="62" spans="1:6" x14ac:dyDescent="0.25">
      <c r="A62" s="1" t="s">
        <v>124</v>
      </c>
      <c r="B62" s="143">
        <v>329.85714285714283</v>
      </c>
      <c r="C62" s="146">
        <v>0.99204026047210569</v>
      </c>
      <c r="D62" s="145"/>
      <c r="E62" s="146"/>
      <c r="F62" s="146"/>
    </row>
    <row r="63" spans="1:6" x14ac:dyDescent="0.25">
      <c r="A63" s="1" t="s">
        <v>125</v>
      </c>
      <c r="B63" s="143">
        <v>145.28571428571428</v>
      </c>
      <c r="C63" s="146">
        <v>1</v>
      </c>
      <c r="D63" s="145"/>
      <c r="E63" s="146"/>
      <c r="F63" s="146"/>
    </row>
    <row r="64" spans="1:6" x14ac:dyDescent="0.25">
      <c r="B64" s="143">
        <f>SUM(B50:B63)</f>
        <v>18252.571428571428</v>
      </c>
      <c r="C64" s="144"/>
    </row>
  </sheetData>
  <sortState ref="A50:B63">
    <sortCondition descending="1" ref="B50:B63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K29"/>
  <sheetViews>
    <sheetView tabSelected="1" view="pageBreakPreview" topLeftCell="O1" zoomScale="90" zoomScaleNormal="85" zoomScaleSheetLayoutView="90" workbookViewId="0">
      <selection activeCell="AH3" sqref="AH3:AH5"/>
    </sheetView>
  </sheetViews>
  <sheetFormatPr defaultRowHeight="14.25" x14ac:dyDescent="0.2"/>
  <cols>
    <col min="1" max="1" width="17.375" customWidth="1"/>
    <col min="2" max="28" width="7.625" customWidth="1"/>
    <col min="29" max="37" width="8" customWidth="1"/>
  </cols>
  <sheetData>
    <row r="1" spans="1:37" ht="21" x14ac:dyDescent="0.35">
      <c r="B1" s="181" t="s">
        <v>204</v>
      </c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2"/>
      <c r="P1" s="2"/>
      <c r="Q1" s="2"/>
      <c r="R1" s="2"/>
      <c r="S1" s="2"/>
      <c r="T1" s="181" t="s">
        <v>205</v>
      </c>
      <c r="U1" s="181"/>
      <c r="V1" s="181"/>
      <c r="W1" s="181"/>
      <c r="X1" s="181"/>
      <c r="Y1" s="181"/>
      <c r="Z1" s="181"/>
      <c r="AA1" s="181"/>
      <c r="AB1" s="181"/>
      <c r="AC1" s="181"/>
      <c r="AD1" s="181"/>
      <c r="AE1" s="181"/>
      <c r="AF1" s="181"/>
      <c r="AG1" s="181"/>
    </row>
    <row r="2" spans="1:37" ht="15.75" x14ac:dyDescent="0.25">
      <c r="A2" s="202" t="s">
        <v>0</v>
      </c>
      <c r="B2" s="190" t="s">
        <v>1</v>
      </c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2"/>
      <c r="T2" s="184" t="s">
        <v>77</v>
      </c>
      <c r="U2" s="185"/>
      <c r="V2" s="185"/>
      <c r="W2" s="185"/>
      <c r="X2" s="185"/>
      <c r="Y2" s="185"/>
      <c r="Z2" s="185"/>
      <c r="AA2" s="185"/>
      <c r="AB2" s="186"/>
      <c r="AC2" s="190" t="s">
        <v>9</v>
      </c>
      <c r="AD2" s="191"/>
      <c r="AE2" s="191"/>
      <c r="AF2" s="191"/>
      <c r="AG2" s="191"/>
      <c r="AH2" s="191"/>
      <c r="AI2" s="191"/>
      <c r="AJ2" s="191"/>
      <c r="AK2" s="192"/>
    </row>
    <row r="3" spans="1:37" ht="15.75" customHeight="1" x14ac:dyDescent="0.25">
      <c r="A3" s="203"/>
      <c r="B3" s="190" t="s">
        <v>2</v>
      </c>
      <c r="C3" s="191"/>
      <c r="D3" s="191"/>
      <c r="E3" s="191"/>
      <c r="F3" s="191"/>
      <c r="G3" s="191"/>
      <c r="H3" s="191"/>
      <c r="I3" s="191"/>
      <c r="J3" s="192"/>
      <c r="K3" s="190" t="s">
        <v>3</v>
      </c>
      <c r="L3" s="191"/>
      <c r="M3" s="191"/>
      <c r="N3" s="191"/>
      <c r="O3" s="191"/>
      <c r="P3" s="191"/>
      <c r="Q3" s="191"/>
      <c r="R3" s="191"/>
      <c r="S3" s="192"/>
      <c r="T3" s="187"/>
      <c r="U3" s="188"/>
      <c r="V3" s="188"/>
      <c r="W3" s="188"/>
      <c r="X3" s="188"/>
      <c r="Y3" s="188"/>
      <c r="Z3" s="188"/>
      <c r="AA3" s="188"/>
      <c r="AB3" s="189"/>
      <c r="AC3" s="193" t="s">
        <v>31</v>
      </c>
      <c r="AD3" s="193" t="s">
        <v>29</v>
      </c>
      <c r="AE3" s="194" t="s">
        <v>30</v>
      </c>
      <c r="AF3" s="193" t="s">
        <v>34</v>
      </c>
      <c r="AG3" s="193" t="s">
        <v>32</v>
      </c>
      <c r="AH3" s="197" t="s">
        <v>33</v>
      </c>
      <c r="AI3" s="199" t="s">
        <v>137</v>
      </c>
      <c r="AJ3" s="199" t="s">
        <v>138</v>
      </c>
      <c r="AK3" s="199" t="s">
        <v>139</v>
      </c>
    </row>
    <row r="4" spans="1:37" ht="15.75" x14ac:dyDescent="0.25">
      <c r="A4" s="203"/>
      <c r="B4" s="190" t="s">
        <v>4</v>
      </c>
      <c r="C4" s="191"/>
      <c r="D4" s="192"/>
      <c r="E4" s="190" t="s">
        <v>5</v>
      </c>
      <c r="F4" s="191"/>
      <c r="G4" s="192"/>
      <c r="H4" s="190" t="s">
        <v>6</v>
      </c>
      <c r="I4" s="191"/>
      <c r="J4" s="192"/>
      <c r="K4" s="190" t="s">
        <v>4</v>
      </c>
      <c r="L4" s="191"/>
      <c r="M4" s="192"/>
      <c r="N4" s="190" t="s">
        <v>5</v>
      </c>
      <c r="O4" s="191"/>
      <c r="P4" s="192"/>
      <c r="Q4" s="190" t="s">
        <v>6</v>
      </c>
      <c r="R4" s="191"/>
      <c r="S4" s="192"/>
      <c r="T4" s="190" t="s">
        <v>4</v>
      </c>
      <c r="U4" s="191"/>
      <c r="V4" s="192"/>
      <c r="W4" s="190" t="s">
        <v>5</v>
      </c>
      <c r="X4" s="191"/>
      <c r="Y4" s="192"/>
      <c r="Z4" s="190" t="s">
        <v>6</v>
      </c>
      <c r="AA4" s="191"/>
      <c r="AB4" s="191"/>
      <c r="AC4" s="193"/>
      <c r="AD4" s="193"/>
      <c r="AE4" s="195"/>
      <c r="AF4" s="193"/>
      <c r="AG4" s="193"/>
      <c r="AH4" s="198"/>
      <c r="AI4" s="200"/>
      <c r="AJ4" s="200"/>
      <c r="AK4" s="200"/>
    </row>
    <row r="5" spans="1:37" ht="15.75" x14ac:dyDescent="0.25">
      <c r="A5" s="203"/>
      <c r="B5" s="27" t="s">
        <v>9</v>
      </c>
      <c r="C5" s="27" t="s">
        <v>7</v>
      </c>
      <c r="D5" s="27" t="s">
        <v>8</v>
      </c>
      <c r="E5" s="27" t="s">
        <v>9</v>
      </c>
      <c r="F5" s="27" t="s">
        <v>7</v>
      </c>
      <c r="G5" s="27" t="s">
        <v>8</v>
      </c>
      <c r="H5" s="27" t="s">
        <v>9</v>
      </c>
      <c r="I5" s="27" t="s">
        <v>7</v>
      </c>
      <c r="J5" s="27" t="s">
        <v>8</v>
      </c>
      <c r="K5" s="27" t="s">
        <v>9</v>
      </c>
      <c r="L5" s="27" t="s">
        <v>7</v>
      </c>
      <c r="M5" s="27" t="s">
        <v>8</v>
      </c>
      <c r="N5" s="27" t="s">
        <v>9</v>
      </c>
      <c r="O5" s="27" t="s">
        <v>7</v>
      </c>
      <c r="P5" s="27" t="s">
        <v>8</v>
      </c>
      <c r="Q5" s="27" t="s">
        <v>9</v>
      </c>
      <c r="R5" s="27" t="s">
        <v>7</v>
      </c>
      <c r="S5" s="27" t="s">
        <v>8</v>
      </c>
      <c r="T5" s="49" t="s">
        <v>9</v>
      </c>
      <c r="U5" s="49" t="s">
        <v>7</v>
      </c>
      <c r="V5" s="49" t="s">
        <v>8</v>
      </c>
      <c r="W5" s="49" t="s">
        <v>9</v>
      </c>
      <c r="X5" s="49" t="s">
        <v>7</v>
      </c>
      <c r="Y5" s="49" t="s">
        <v>8</v>
      </c>
      <c r="Z5" s="49" t="s">
        <v>9</v>
      </c>
      <c r="AA5" s="49" t="s">
        <v>7</v>
      </c>
      <c r="AB5" s="99" t="s">
        <v>8</v>
      </c>
      <c r="AC5" s="193"/>
      <c r="AD5" s="193"/>
      <c r="AE5" s="196"/>
      <c r="AF5" s="193"/>
      <c r="AG5" s="193"/>
      <c r="AH5" s="198"/>
      <c r="AI5" s="201"/>
      <c r="AJ5" s="201"/>
      <c r="AK5" s="201"/>
    </row>
    <row r="6" spans="1:37" ht="15.75" x14ac:dyDescent="0.25">
      <c r="A6" s="23">
        <v>2558</v>
      </c>
      <c r="B6" s="152">
        <v>8698</v>
      </c>
      <c r="C6" s="152">
        <v>5225</v>
      </c>
      <c r="D6" s="152">
        <v>3473</v>
      </c>
      <c r="E6" s="152">
        <v>5896</v>
      </c>
      <c r="F6" s="152">
        <v>2957</v>
      </c>
      <c r="G6" s="152">
        <v>2939</v>
      </c>
      <c r="H6" s="152">
        <v>3772</v>
      </c>
      <c r="I6" s="152">
        <v>1938</v>
      </c>
      <c r="J6" s="152">
        <v>1834</v>
      </c>
      <c r="K6" s="59">
        <v>154399</v>
      </c>
      <c r="L6" s="59">
        <v>79216</v>
      </c>
      <c r="M6" s="59">
        <v>75183</v>
      </c>
      <c r="N6" s="59">
        <v>151070</v>
      </c>
      <c r="O6" s="59">
        <v>77480</v>
      </c>
      <c r="P6" s="59">
        <v>73590</v>
      </c>
      <c r="Q6" s="59">
        <v>52988</v>
      </c>
      <c r="R6" s="59">
        <v>27562</v>
      </c>
      <c r="S6" s="59">
        <v>25426</v>
      </c>
      <c r="T6" s="59">
        <v>47981</v>
      </c>
      <c r="U6" s="59">
        <v>24308</v>
      </c>
      <c r="V6" s="59">
        <v>23673</v>
      </c>
      <c r="W6" s="59">
        <v>47282</v>
      </c>
      <c r="X6" s="59">
        <v>23981</v>
      </c>
      <c r="Y6" s="59">
        <v>23301</v>
      </c>
      <c r="Z6" s="59">
        <v>7112</v>
      </c>
      <c r="AA6" s="59">
        <v>3123</v>
      </c>
      <c r="AB6" s="59">
        <v>3989</v>
      </c>
      <c r="AC6" s="59">
        <v>211078</v>
      </c>
      <c r="AD6" s="59">
        <v>108749</v>
      </c>
      <c r="AE6" s="59">
        <v>102329</v>
      </c>
      <c r="AF6" s="59">
        <v>204248</v>
      </c>
      <c r="AG6" s="59">
        <v>104418</v>
      </c>
      <c r="AH6" s="59">
        <v>99830</v>
      </c>
      <c r="AI6" s="59">
        <v>63872</v>
      </c>
      <c r="AJ6" s="59">
        <v>32623</v>
      </c>
      <c r="AK6" s="59">
        <v>31249</v>
      </c>
    </row>
    <row r="7" spans="1:37" ht="15.75" x14ac:dyDescent="0.25">
      <c r="A7" s="7" t="s">
        <v>10</v>
      </c>
      <c r="B7" s="153">
        <v>628</v>
      </c>
      <c r="C7" s="153">
        <v>368</v>
      </c>
      <c r="D7" s="153">
        <v>260</v>
      </c>
      <c r="E7" s="153">
        <v>536</v>
      </c>
      <c r="F7" s="153">
        <v>298</v>
      </c>
      <c r="G7" s="153">
        <v>238</v>
      </c>
      <c r="H7" s="153">
        <v>338</v>
      </c>
      <c r="I7" s="153">
        <v>229</v>
      </c>
      <c r="J7" s="153">
        <v>109</v>
      </c>
      <c r="K7" s="60">
        <v>27139</v>
      </c>
      <c r="L7" s="60">
        <v>13493</v>
      </c>
      <c r="M7" s="60">
        <v>13646</v>
      </c>
      <c r="N7" s="60">
        <v>26264</v>
      </c>
      <c r="O7" s="60">
        <v>13043</v>
      </c>
      <c r="P7" s="60">
        <v>13221</v>
      </c>
      <c r="Q7" s="60">
        <v>5981</v>
      </c>
      <c r="R7" s="60">
        <v>3295</v>
      </c>
      <c r="S7" s="60">
        <v>2686</v>
      </c>
      <c r="T7" s="60">
        <v>2717</v>
      </c>
      <c r="U7" s="60">
        <v>1640</v>
      </c>
      <c r="V7" s="60">
        <v>1077</v>
      </c>
      <c r="W7" s="60">
        <v>2541</v>
      </c>
      <c r="X7" s="60">
        <v>1584</v>
      </c>
      <c r="Y7" s="60">
        <v>957</v>
      </c>
      <c r="Z7" s="60">
        <v>340</v>
      </c>
      <c r="AA7" s="60">
        <v>183</v>
      </c>
      <c r="AB7" s="60">
        <v>157</v>
      </c>
      <c r="AC7" s="56">
        <v>30484</v>
      </c>
      <c r="AD7" s="56">
        <v>15501</v>
      </c>
      <c r="AE7" s="56">
        <v>14983</v>
      </c>
      <c r="AF7" s="56">
        <v>29341</v>
      </c>
      <c r="AG7" s="56">
        <v>14925</v>
      </c>
      <c r="AH7" s="61">
        <v>14416</v>
      </c>
      <c r="AI7" s="61">
        <v>6659</v>
      </c>
      <c r="AJ7" s="61">
        <v>3707</v>
      </c>
      <c r="AK7" s="60">
        <v>2952</v>
      </c>
    </row>
    <row r="8" spans="1:37" ht="15.75" x14ac:dyDescent="0.25">
      <c r="A8" s="8" t="s">
        <v>11</v>
      </c>
      <c r="B8" s="154">
        <v>148</v>
      </c>
      <c r="C8" s="154">
        <v>43</v>
      </c>
      <c r="D8" s="154">
        <v>105</v>
      </c>
      <c r="E8" s="154">
        <v>99</v>
      </c>
      <c r="F8" s="154">
        <v>21</v>
      </c>
      <c r="G8" s="154">
        <v>78</v>
      </c>
      <c r="H8" s="154">
        <v>76</v>
      </c>
      <c r="I8" s="154">
        <v>15</v>
      </c>
      <c r="J8" s="154">
        <v>61</v>
      </c>
      <c r="K8" s="57">
        <v>8170</v>
      </c>
      <c r="L8" s="57">
        <v>4971</v>
      </c>
      <c r="M8" s="57">
        <v>3199</v>
      </c>
      <c r="N8" s="57">
        <v>7939</v>
      </c>
      <c r="O8" s="57">
        <v>4826</v>
      </c>
      <c r="P8" s="57">
        <v>3113</v>
      </c>
      <c r="Q8" s="57">
        <v>724</v>
      </c>
      <c r="R8" s="57">
        <v>505</v>
      </c>
      <c r="S8" s="57">
        <v>219</v>
      </c>
      <c r="T8" s="57">
        <v>2261</v>
      </c>
      <c r="U8" s="57">
        <v>1100</v>
      </c>
      <c r="V8" s="57">
        <v>1161</v>
      </c>
      <c r="W8" s="57">
        <v>2249</v>
      </c>
      <c r="X8" s="57">
        <v>1090</v>
      </c>
      <c r="Y8" s="57">
        <v>1159</v>
      </c>
      <c r="Z8" s="57">
        <v>145</v>
      </c>
      <c r="AA8" s="57">
        <v>86</v>
      </c>
      <c r="AB8" s="57">
        <v>59</v>
      </c>
      <c r="AC8" s="57">
        <v>10579</v>
      </c>
      <c r="AD8" s="57">
        <v>6114</v>
      </c>
      <c r="AE8" s="57">
        <v>4465</v>
      </c>
      <c r="AF8" s="57">
        <v>10287</v>
      </c>
      <c r="AG8" s="57">
        <v>5937</v>
      </c>
      <c r="AH8" s="62">
        <v>4350</v>
      </c>
      <c r="AI8" s="62">
        <v>945</v>
      </c>
      <c r="AJ8" s="62">
        <v>606</v>
      </c>
      <c r="AK8" s="57">
        <v>339</v>
      </c>
    </row>
    <row r="9" spans="1:37" ht="15.75" x14ac:dyDescent="0.25">
      <c r="A9" s="8" t="s">
        <v>12</v>
      </c>
      <c r="B9" s="154">
        <v>696</v>
      </c>
      <c r="C9" s="154">
        <v>467</v>
      </c>
      <c r="D9" s="154">
        <v>229</v>
      </c>
      <c r="E9" s="154">
        <v>515</v>
      </c>
      <c r="F9" s="154">
        <v>325</v>
      </c>
      <c r="G9" s="154">
        <v>190</v>
      </c>
      <c r="H9" s="154">
        <v>315</v>
      </c>
      <c r="I9" s="154">
        <v>199</v>
      </c>
      <c r="J9" s="154">
        <v>116</v>
      </c>
      <c r="K9" s="57">
        <v>16653</v>
      </c>
      <c r="L9" s="57">
        <v>9531</v>
      </c>
      <c r="M9" s="57">
        <v>7122</v>
      </c>
      <c r="N9" s="57">
        <v>16309</v>
      </c>
      <c r="O9" s="57">
        <v>9303</v>
      </c>
      <c r="P9" s="57">
        <v>7006</v>
      </c>
      <c r="Q9" s="57">
        <v>10733</v>
      </c>
      <c r="R9" s="57">
        <v>6314</v>
      </c>
      <c r="S9" s="57">
        <v>4419</v>
      </c>
      <c r="T9" s="57">
        <v>6698</v>
      </c>
      <c r="U9" s="57">
        <v>3889</v>
      </c>
      <c r="V9" s="57">
        <v>2809</v>
      </c>
      <c r="W9" s="57">
        <v>6566</v>
      </c>
      <c r="X9" s="57">
        <v>3797</v>
      </c>
      <c r="Y9" s="57">
        <v>2769</v>
      </c>
      <c r="Z9" s="57">
        <v>376</v>
      </c>
      <c r="AA9" s="57">
        <v>159</v>
      </c>
      <c r="AB9" s="57">
        <v>217</v>
      </c>
      <c r="AC9" s="57">
        <v>24047</v>
      </c>
      <c r="AD9" s="57">
        <v>13887</v>
      </c>
      <c r="AE9" s="57">
        <v>10160</v>
      </c>
      <c r="AF9" s="57">
        <v>23390</v>
      </c>
      <c r="AG9" s="57">
        <v>13425</v>
      </c>
      <c r="AH9" s="62">
        <v>9965</v>
      </c>
      <c r="AI9" s="62">
        <v>11424</v>
      </c>
      <c r="AJ9" s="62">
        <v>6672</v>
      </c>
      <c r="AK9" s="57">
        <v>4752</v>
      </c>
    </row>
    <row r="10" spans="1:37" ht="15.75" x14ac:dyDescent="0.25">
      <c r="A10" s="8" t="s">
        <v>13</v>
      </c>
      <c r="B10" s="154">
        <v>505</v>
      </c>
      <c r="C10" s="154">
        <v>292</v>
      </c>
      <c r="D10" s="154">
        <v>213</v>
      </c>
      <c r="E10" s="154">
        <v>245</v>
      </c>
      <c r="F10" s="154">
        <v>103</v>
      </c>
      <c r="G10" s="154">
        <v>142</v>
      </c>
      <c r="H10" s="154">
        <v>241</v>
      </c>
      <c r="I10" s="154">
        <v>100</v>
      </c>
      <c r="J10" s="154">
        <v>141</v>
      </c>
      <c r="K10" s="57">
        <v>13305</v>
      </c>
      <c r="L10" s="57">
        <v>7027</v>
      </c>
      <c r="M10" s="57">
        <v>6278</v>
      </c>
      <c r="N10" s="57">
        <v>13031</v>
      </c>
      <c r="O10" s="57">
        <v>6878</v>
      </c>
      <c r="P10" s="57">
        <v>6153</v>
      </c>
      <c r="Q10" s="57">
        <v>6056</v>
      </c>
      <c r="R10" s="57">
        <v>3102</v>
      </c>
      <c r="S10" s="57">
        <v>2954</v>
      </c>
      <c r="T10" s="57">
        <v>4967</v>
      </c>
      <c r="U10" s="57">
        <v>2270</v>
      </c>
      <c r="V10" s="57">
        <v>2697</v>
      </c>
      <c r="W10" s="57">
        <v>4941</v>
      </c>
      <c r="X10" s="57">
        <v>2263</v>
      </c>
      <c r="Y10" s="57">
        <v>2678</v>
      </c>
      <c r="Z10" s="57">
        <v>1481</v>
      </c>
      <c r="AA10" s="57">
        <v>471</v>
      </c>
      <c r="AB10" s="57">
        <v>1010</v>
      </c>
      <c r="AC10" s="57">
        <v>18777</v>
      </c>
      <c r="AD10" s="57">
        <v>9589</v>
      </c>
      <c r="AE10" s="57">
        <v>9188</v>
      </c>
      <c r="AF10" s="57">
        <v>18217</v>
      </c>
      <c r="AG10" s="57">
        <v>9244</v>
      </c>
      <c r="AH10" s="62">
        <v>8973</v>
      </c>
      <c r="AI10" s="62">
        <v>7778</v>
      </c>
      <c r="AJ10" s="62">
        <v>3673</v>
      </c>
      <c r="AK10" s="57">
        <v>4105</v>
      </c>
    </row>
    <row r="11" spans="1:37" ht="15.75" x14ac:dyDescent="0.25">
      <c r="A11" s="8" t="s">
        <v>14</v>
      </c>
      <c r="B11" s="154">
        <v>1805</v>
      </c>
      <c r="C11" s="154">
        <v>1087</v>
      </c>
      <c r="D11" s="154">
        <v>718</v>
      </c>
      <c r="E11" s="154">
        <v>1146</v>
      </c>
      <c r="F11" s="154">
        <v>574</v>
      </c>
      <c r="G11" s="154">
        <v>572</v>
      </c>
      <c r="H11" s="154">
        <v>905</v>
      </c>
      <c r="I11" s="154">
        <v>447</v>
      </c>
      <c r="J11" s="154">
        <v>458</v>
      </c>
      <c r="K11" s="57">
        <v>26979</v>
      </c>
      <c r="L11" s="57">
        <v>13106</v>
      </c>
      <c r="M11" s="57">
        <v>13873</v>
      </c>
      <c r="N11" s="57">
        <v>26369</v>
      </c>
      <c r="O11" s="57">
        <v>12838</v>
      </c>
      <c r="P11" s="57">
        <v>13531</v>
      </c>
      <c r="Q11" s="57">
        <v>9090</v>
      </c>
      <c r="R11" s="57">
        <v>4441</v>
      </c>
      <c r="S11" s="57">
        <v>4649</v>
      </c>
      <c r="T11" s="57">
        <v>10494</v>
      </c>
      <c r="U11" s="57">
        <v>5282</v>
      </c>
      <c r="V11" s="57">
        <v>5212</v>
      </c>
      <c r="W11" s="57">
        <v>10368</v>
      </c>
      <c r="X11" s="57">
        <v>5224</v>
      </c>
      <c r="Y11" s="57">
        <v>5144</v>
      </c>
      <c r="Z11" s="57">
        <v>1172</v>
      </c>
      <c r="AA11" s="57">
        <v>312</v>
      </c>
      <c r="AB11" s="57">
        <v>860</v>
      </c>
      <c r="AC11" s="57">
        <v>39278</v>
      </c>
      <c r="AD11" s="57">
        <v>19475</v>
      </c>
      <c r="AE11" s="57">
        <v>19803</v>
      </c>
      <c r="AF11" s="57">
        <v>37883</v>
      </c>
      <c r="AG11" s="57">
        <v>18636</v>
      </c>
      <c r="AH11" s="62">
        <v>19247</v>
      </c>
      <c r="AI11" s="62">
        <v>11167</v>
      </c>
      <c r="AJ11" s="62">
        <v>5200</v>
      </c>
      <c r="AK11" s="57">
        <v>5967</v>
      </c>
    </row>
    <row r="12" spans="1:37" ht="15.75" x14ac:dyDescent="0.25">
      <c r="A12" s="8" t="s">
        <v>15</v>
      </c>
      <c r="B12" s="154">
        <v>2674</v>
      </c>
      <c r="C12" s="154">
        <v>1689</v>
      </c>
      <c r="D12" s="154">
        <v>985</v>
      </c>
      <c r="E12" s="154">
        <v>1702</v>
      </c>
      <c r="F12" s="154">
        <v>866</v>
      </c>
      <c r="G12" s="154">
        <v>836</v>
      </c>
      <c r="H12" s="154">
        <v>899</v>
      </c>
      <c r="I12" s="154">
        <v>479</v>
      </c>
      <c r="J12" s="154">
        <v>420</v>
      </c>
      <c r="K12" s="57">
        <v>33501</v>
      </c>
      <c r="L12" s="57">
        <v>18267</v>
      </c>
      <c r="M12" s="57">
        <v>15234</v>
      </c>
      <c r="N12" s="57">
        <v>32913</v>
      </c>
      <c r="O12" s="57">
        <v>17991</v>
      </c>
      <c r="P12" s="57">
        <v>14922</v>
      </c>
      <c r="Q12" s="57">
        <v>8265</v>
      </c>
      <c r="R12" s="57">
        <v>4489</v>
      </c>
      <c r="S12" s="57">
        <v>3776</v>
      </c>
      <c r="T12" s="57">
        <v>12727</v>
      </c>
      <c r="U12" s="57">
        <v>6149</v>
      </c>
      <c r="V12" s="57">
        <v>6578</v>
      </c>
      <c r="W12" s="57">
        <v>12586</v>
      </c>
      <c r="X12" s="57">
        <v>6081</v>
      </c>
      <c r="Y12" s="57">
        <v>6505</v>
      </c>
      <c r="Z12" s="57">
        <v>664</v>
      </c>
      <c r="AA12" s="57">
        <v>316</v>
      </c>
      <c r="AB12" s="57">
        <v>348</v>
      </c>
      <c r="AC12" s="57">
        <v>48902</v>
      </c>
      <c r="AD12" s="57">
        <v>26105</v>
      </c>
      <c r="AE12" s="57">
        <v>22797</v>
      </c>
      <c r="AF12" s="57">
        <v>47201</v>
      </c>
      <c r="AG12" s="57">
        <v>24938</v>
      </c>
      <c r="AH12" s="62">
        <v>22263</v>
      </c>
      <c r="AI12" s="62">
        <v>9828</v>
      </c>
      <c r="AJ12" s="62">
        <v>5284</v>
      </c>
      <c r="AK12" s="57">
        <v>4544</v>
      </c>
    </row>
    <row r="13" spans="1:37" ht="15.75" x14ac:dyDescent="0.25">
      <c r="A13" s="10" t="s">
        <v>16</v>
      </c>
      <c r="B13" s="155">
        <v>2242</v>
      </c>
      <c r="C13" s="155">
        <v>1279</v>
      </c>
      <c r="D13" s="155">
        <v>963</v>
      </c>
      <c r="E13" s="155">
        <v>1653</v>
      </c>
      <c r="F13" s="155">
        <v>770</v>
      </c>
      <c r="G13" s="155">
        <v>883</v>
      </c>
      <c r="H13" s="155">
        <v>998</v>
      </c>
      <c r="I13" s="155">
        <v>469</v>
      </c>
      <c r="J13" s="155">
        <v>529</v>
      </c>
      <c r="K13" s="58">
        <v>28652</v>
      </c>
      <c r="L13" s="58">
        <v>12821</v>
      </c>
      <c r="M13" s="58">
        <v>15831</v>
      </c>
      <c r="N13" s="58">
        <v>28245</v>
      </c>
      <c r="O13" s="58">
        <v>12601</v>
      </c>
      <c r="P13" s="58">
        <v>15644</v>
      </c>
      <c r="Q13" s="58">
        <v>12139</v>
      </c>
      <c r="R13" s="58">
        <v>5416</v>
      </c>
      <c r="S13" s="58">
        <v>6723</v>
      </c>
      <c r="T13" s="58">
        <v>8117</v>
      </c>
      <c r="U13" s="58">
        <v>3978</v>
      </c>
      <c r="V13" s="58">
        <v>4139</v>
      </c>
      <c r="W13" s="58">
        <v>8031</v>
      </c>
      <c r="X13" s="58">
        <v>3942</v>
      </c>
      <c r="Y13" s="58">
        <v>4089</v>
      </c>
      <c r="Z13" s="58">
        <v>2934</v>
      </c>
      <c r="AA13" s="58">
        <v>1596</v>
      </c>
      <c r="AB13" s="58">
        <v>1338</v>
      </c>
      <c r="AC13" s="63">
        <v>39011</v>
      </c>
      <c r="AD13" s="63">
        <v>18078</v>
      </c>
      <c r="AE13" s="63">
        <v>20933</v>
      </c>
      <c r="AF13" s="63">
        <v>37929</v>
      </c>
      <c r="AG13" s="63">
        <v>17313</v>
      </c>
      <c r="AH13" s="64">
        <v>20616</v>
      </c>
      <c r="AI13" s="64">
        <v>16071</v>
      </c>
      <c r="AJ13" s="64">
        <v>7481</v>
      </c>
      <c r="AK13" s="58">
        <v>8590</v>
      </c>
    </row>
    <row r="14" spans="1:37" ht="15.75" x14ac:dyDescent="0.25">
      <c r="A14" s="5" t="s">
        <v>17</v>
      </c>
      <c r="B14" s="134"/>
      <c r="C14" s="134"/>
      <c r="D14" s="134"/>
      <c r="E14" s="134"/>
      <c r="F14" s="134"/>
      <c r="G14" s="134"/>
      <c r="H14" s="134"/>
      <c r="I14" s="134"/>
      <c r="J14" s="134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65"/>
      <c r="AI14" s="66"/>
      <c r="AJ14" s="67"/>
      <c r="AK14" s="67"/>
    </row>
    <row r="15" spans="1:37" ht="15.75" x14ac:dyDescent="0.25">
      <c r="A15" s="149" t="s">
        <v>184</v>
      </c>
      <c r="B15" s="119">
        <v>3039</v>
      </c>
      <c r="C15" s="119">
        <v>2206</v>
      </c>
      <c r="D15" s="119">
        <v>833</v>
      </c>
      <c r="E15" s="119">
        <v>1945</v>
      </c>
      <c r="F15" s="119">
        <v>1263</v>
      </c>
      <c r="G15" s="119">
        <v>682</v>
      </c>
      <c r="H15" s="119">
        <v>1522</v>
      </c>
      <c r="I15" s="119">
        <v>957</v>
      </c>
      <c r="J15" s="119">
        <v>565</v>
      </c>
      <c r="K15" s="55">
        <v>191715</v>
      </c>
      <c r="L15" s="55">
        <v>92260</v>
      </c>
      <c r="M15" s="55">
        <v>99455</v>
      </c>
      <c r="N15" s="55">
        <v>187387</v>
      </c>
      <c r="O15" s="55">
        <v>89817</v>
      </c>
      <c r="P15" s="55">
        <v>97570</v>
      </c>
      <c r="Q15" s="55">
        <v>72462</v>
      </c>
      <c r="R15" s="55">
        <v>34594</v>
      </c>
      <c r="S15" s="55">
        <v>37868</v>
      </c>
      <c r="T15" s="55">
        <v>17255</v>
      </c>
      <c r="U15" s="55">
        <v>9374</v>
      </c>
      <c r="V15" s="55">
        <v>7881</v>
      </c>
      <c r="W15" s="55">
        <v>16880</v>
      </c>
      <c r="X15" s="55">
        <v>9075</v>
      </c>
      <c r="Y15" s="55">
        <v>7805</v>
      </c>
      <c r="Z15" s="55">
        <v>2623</v>
      </c>
      <c r="AA15" s="55">
        <v>933</v>
      </c>
      <c r="AB15" s="55">
        <v>1690</v>
      </c>
      <c r="AC15" s="55">
        <v>212009</v>
      </c>
      <c r="AD15" s="55">
        <v>103840</v>
      </c>
      <c r="AE15" s="55">
        <v>108169</v>
      </c>
      <c r="AF15" s="55">
        <v>206212</v>
      </c>
      <c r="AG15" s="55">
        <v>100155</v>
      </c>
      <c r="AH15" s="55">
        <v>106057</v>
      </c>
      <c r="AI15" s="55">
        <v>76607</v>
      </c>
      <c r="AJ15" s="55">
        <v>36484</v>
      </c>
      <c r="AK15" s="55">
        <v>40123</v>
      </c>
    </row>
    <row r="16" spans="1:37" ht="15.75" x14ac:dyDescent="0.25">
      <c r="A16" s="121" t="s">
        <v>167</v>
      </c>
      <c r="B16" s="55">
        <v>7186</v>
      </c>
      <c r="C16" s="55">
        <v>4633</v>
      </c>
      <c r="D16" s="55">
        <v>2553</v>
      </c>
      <c r="E16" s="55">
        <v>4510</v>
      </c>
      <c r="F16" s="55">
        <v>2325</v>
      </c>
      <c r="G16" s="55">
        <v>2185</v>
      </c>
      <c r="H16" s="55">
        <v>3061</v>
      </c>
      <c r="I16" s="55">
        <v>1387</v>
      </c>
      <c r="J16" s="55">
        <v>1674</v>
      </c>
      <c r="K16" s="55">
        <v>314422</v>
      </c>
      <c r="L16" s="55">
        <v>126820</v>
      </c>
      <c r="M16" s="55">
        <v>187602</v>
      </c>
      <c r="N16" s="55">
        <v>310185</v>
      </c>
      <c r="O16" s="55">
        <v>124743</v>
      </c>
      <c r="P16" s="55">
        <v>185442</v>
      </c>
      <c r="Q16" s="55">
        <v>135556</v>
      </c>
      <c r="R16" s="55">
        <v>60508</v>
      </c>
      <c r="S16" s="55">
        <v>75048</v>
      </c>
      <c r="T16" s="55">
        <v>39182</v>
      </c>
      <c r="U16" s="55">
        <v>18003</v>
      </c>
      <c r="V16" s="55">
        <v>21179</v>
      </c>
      <c r="W16" s="55">
        <v>38571</v>
      </c>
      <c r="X16" s="55">
        <v>17505</v>
      </c>
      <c r="Y16" s="55">
        <v>21066</v>
      </c>
      <c r="Z16" s="55">
        <v>4784</v>
      </c>
      <c r="AA16" s="55">
        <v>1850</v>
      </c>
      <c r="AB16" s="55">
        <v>2934</v>
      </c>
      <c r="AC16" s="55">
        <v>360790</v>
      </c>
      <c r="AD16" s="55">
        <v>149456</v>
      </c>
      <c r="AE16" s="55">
        <v>211334</v>
      </c>
      <c r="AF16" s="55">
        <v>353266</v>
      </c>
      <c r="AG16" s="55">
        <v>144573</v>
      </c>
      <c r="AH16" s="65">
        <v>208693</v>
      </c>
      <c r="AI16" s="66">
        <v>143401</v>
      </c>
      <c r="AJ16" s="67">
        <v>63745</v>
      </c>
      <c r="AK16" s="67">
        <v>79656</v>
      </c>
    </row>
    <row r="17" spans="1:37" ht="15.75" x14ac:dyDescent="0.25">
      <c r="A17" s="47" t="s">
        <v>157</v>
      </c>
      <c r="B17" s="55">
        <v>13175</v>
      </c>
      <c r="C17" s="55">
        <v>7969</v>
      </c>
      <c r="D17" s="55">
        <v>5206</v>
      </c>
      <c r="E17" s="55">
        <v>8590</v>
      </c>
      <c r="F17" s="55">
        <v>4460</v>
      </c>
      <c r="G17" s="55">
        <v>4130</v>
      </c>
      <c r="H17" s="55">
        <v>4797</v>
      </c>
      <c r="I17" s="55">
        <v>2129</v>
      </c>
      <c r="J17" s="55">
        <v>2668</v>
      </c>
      <c r="K17" s="55">
        <v>348663</v>
      </c>
      <c r="L17" s="55">
        <v>145387</v>
      </c>
      <c r="M17" s="55">
        <v>203276</v>
      </c>
      <c r="N17" s="55">
        <v>339475</v>
      </c>
      <c r="O17" s="55">
        <v>141036</v>
      </c>
      <c r="P17" s="55">
        <v>198439</v>
      </c>
      <c r="Q17" s="55">
        <v>166670</v>
      </c>
      <c r="R17" s="55">
        <v>74241</v>
      </c>
      <c r="S17" s="55">
        <v>92429</v>
      </c>
      <c r="T17" s="55">
        <v>57591</v>
      </c>
      <c r="U17" s="55">
        <v>26742</v>
      </c>
      <c r="V17" s="55">
        <v>30849</v>
      </c>
      <c r="W17" s="55">
        <v>56440</v>
      </c>
      <c r="X17" s="55">
        <v>26013</v>
      </c>
      <c r="Y17" s="55">
        <v>30427</v>
      </c>
      <c r="Z17" s="55">
        <v>9031</v>
      </c>
      <c r="AA17" s="55">
        <v>2745</v>
      </c>
      <c r="AB17" s="55">
        <v>6286</v>
      </c>
      <c r="AC17" s="55">
        <v>419429</v>
      </c>
      <c r="AD17" s="55">
        <v>180098</v>
      </c>
      <c r="AE17" s="55">
        <v>239331</v>
      </c>
      <c r="AF17" s="55">
        <v>404505</v>
      </c>
      <c r="AG17" s="55">
        <v>171509</v>
      </c>
      <c r="AH17" s="65">
        <v>232996</v>
      </c>
      <c r="AI17" s="68">
        <v>180498</v>
      </c>
      <c r="AJ17" s="69">
        <v>79115</v>
      </c>
      <c r="AK17" s="69">
        <v>101383</v>
      </c>
    </row>
    <row r="18" spans="1:37" ht="15.75" x14ac:dyDescent="0.25">
      <c r="A18" s="47" t="s">
        <v>145</v>
      </c>
      <c r="B18" s="55">
        <v>12796</v>
      </c>
      <c r="C18" s="55">
        <v>8557</v>
      </c>
      <c r="D18" s="55">
        <v>4239</v>
      </c>
      <c r="E18" s="55">
        <v>7982</v>
      </c>
      <c r="F18" s="55">
        <v>4722</v>
      </c>
      <c r="G18" s="55">
        <v>3260</v>
      </c>
      <c r="H18" s="55">
        <v>1625</v>
      </c>
      <c r="I18" s="55">
        <v>811</v>
      </c>
      <c r="J18" s="55">
        <v>814</v>
      </c>
      <c r="K18" s="55">
        <v>149228</v>
      </c>
      <c r="L18" s="55">
        <v>79242</v>
      </c>
      <c r="M18" s="55">
        <v>69986</v>
      </c>
      <c r="N18" s="55">
        <v>142081</v>
      </c>
      <c r="O18" s="55">
        <v>75125</v>
      </c>
      <c r="P18" s="55">
        <v>66956</v>
      </c>
      <c r="Q18" s="55">
        <v>119013</v>
      </c>
      <c r="R18" s="55">
        <v>62777</v>
      </c>
      <c r="S18" s="55">
        <v>56236</v>
      </c>
      <c r="T18" s="55">
        <v>94673</v>
      </c>
      <c r="U18" s="55">
        <v>43601</v>
      </c>
      <c r="V18" s="55">
        <v>51072</v>
      </c>
      <c r="W18" s="55">
        <v>91876</v>
      </c>
      <c r="X18" s="55">
        <v>42217</v>
      </c>
      <c r="Y18" s="55">
        <v>49659</v>
      </c>
      <c r="Z18" s="55">
        <v>43228</v>
      </c>
      <c r="AA18" s="55">
        <v>18166</v>
      </c>
      <c r="AB18" s="55">
        <v>25062</v>
      </c>
      <c r="AC18" s="55">
        <v>256697</v>
      </c>
      <c r="AD18" s="55">
        <v>131400</v>
      </c>
      <c r="AE18" s="55">
        <v>125297</v>
      </c>
      <c r="AF18" s="55">
        <v>241939</v>
      </c>
      <c r="AG18" s="55">
        <v>122064</v>
      </c>
      <c r="AH18" s="55">
        <v>119875</v>
      </c>
      <c r="AI18" s="55">
        <v>163866</v>
      </c>
      <c r="AJ18" s="55">
        <v>81754</v>
      </c>
      <c r="AK18" s="55">
        <v>82112</v>
      </c>
    </row>
    <row r="19" spans="1:37" ht="15.75" x14ac:dyDescent="0.25">
      <c r="A19" s="47" t="s">
        <v>19</v>
      </c>
      <c r="B19" s="55">
        <v>14211</v>
      </c>
      <c r="C19" s="55">
        <v>9494</v>
      </c>
      <c r="D19" s="55">
        <v>4717</v>
      </c>
      <c r="E19" s="55">
        <v>8390</v>
      </c>
      <c r="F19" s="55">
        <v>4909</v>
      </c>
      <c r="G19" s="55">
        <v>3481</v>
      </c>
      <c r="H19" s="55">
        <v>3397</v>
      </c>
      <c r="I19" s="55">
        <v>1694</v>
      </c>
      <c r="J19" s="55">
        <v>1703</v>
      </c>
      <c r="K19" s="55">
        <v>150407</v>
      </c>
      <c r="L19" s="55">
        <v>78107</v>
      </c>
      <c r="M19" s="55">
        <v>72300</v>
      </c>
      <c r="N19" s="55">
        <v>142580</v>
      </c>
      <c r="O19" s="55">
        <v>73782</v>
      </c>
      <c r="P19" s="55">
        <v>68798</v>
      </c>
      <c r="Q19" s="55">
        <v>22785</v>
      </c>
      <c r="R19" s="55">
        <v>11651</v>
      </c>
      <c r="S19" s="55">
        <v>11134</v>
      </c>
      <c r="T19" s="55">
        <v>92471</v>
      </c>
      <c r="U19" s="55">
        <v>39170</v>
      </c>
      <c r="V19" s="55">
        <v>53301</v>
      </c>
      <c r="W19" s="55">
        <v>89189</v>
      </c>
      <c r="X19" s="55">
        <v>37539</v>
      </c>
      <c r="Y19" s="55">
        <v>51650</v>
      </c>
      <c r="Z19" s="55">
        <v>13168</v>
      </c>
      <c r="AA19" s="55">
        <v>4412</v>
      </c>
      <c r="AB19" s="55">
        <v>8756</v>
      </c>
      <c r="AC19" s="55">
        <v>257089</v>
      </c>
      <c r="AD19" s="55">
        <v>126771</v>
      </c>
      <c r="AE19" s="55">
        <v>130318</v>
      </c>
      <c r="AF19" s="55">
        <v>240159</v>
      </c>
      <c r="AG19" s="55">
        <v>116230</v>
      </c>
      <c r="AH19" s="65">
        <v>123929</v>
      </c>
      <c r="AI19" s="68">
        <v>39350</v>
      </c>
      <c r="AJ19" s="69">
        <v>17757</v>
      </c>
      <c r="AK19" s="69">
        <v>21593</v>
      </c>
    </row>
    <row r="20" spans="1:37" ht="15.75" x14ac:dyDescent="0.25">
      <c r="A20" s="47" t="s">
        <v>18</v>
      </c>
      <c r="B20" s="55">
        <v>16394</v>
      </c>
      <c r="C20" s="55">
        <v>11127</v>
      </c>
      <c r="D20" s="55">
        <v>5267</v>
      </c>
      <c r="E20" s="55">
        <v>9658</v>
      </c>
      <c r="F20" s="55">
        <v>5693</v>
      </c>
      <c r="G20" s="55">
        <v>3965</v>
      </c>
      <c r="H20" s="55">
        <v>877</v>
      </c>
      <c r="I20" s="55">
        <v>631</v>
      </c>
      <c r="J20" s="55">
        <v>246</v>
      </c>
      <c r="K20" s="55">
        <v>166307</v>
      </c>
      <c r="L20" s="55">
        <v>88456</v>
      </c>
      <c r="M20" s="55">
        <v>77851</v>
      </c>
      <c r="N20" s="55">
        <v>157483</v>
      </c>
      <c r="O20" s="55">
        <v>83426</v>
      </c>
      <c r="P20" s="55">
        <v>74057</v>
      </c>
      <c r="Q20" s="55">
        <v>22225</v>
      </c>
      <c r="R20" s="55">
        <v>11226</v>
      </c>
      <c r="S20" s="55">
        <v>10999</v>
      </c>
      <c r="T20" s="55">
        <v>90965</v>
      </c>
      <c r="U20" s="55">
        <v>37835</v>
      </c>
      <c r="V20" s="55">
        <v>53130</v>
      </c>
      <c r="W20" s="55">
        <v>86229</v>
      </c>
      <c r="X20" s="55">
        <v>35458</v>
      </c>
      <c r="Y20" s="55">
        <v>50771</v>
      </c>
      <c r="Z20" s="55">
        <v>10012</v>
      </c>
      <c r="AA20" s="55">
        <v>2686</v>
      </c>
      <c r="AB20" s="55">
        <v>7326</v>
      </c>
      <c r="AC20" s="55">
        <v>273666</v>
      </c>
      <c r="AD20" s="55">
        <v>137418</v>
      </c>
      <c r="AE20" s="55">
        <v>136248</v>
      </c>
      <c r="AF20" s="55">
        <v>253370</v>
      </c>
      <c r="AG20" s="55">
        <v>124577</v>
      </c>
      <c r="AH20" s="65">
        <v>128793</v>
      </c>
      <c r="AI20" s="68">
        <v>33114</v>
      </c>
      <c r="AJ20" s="69">
        <v>14543</v>
      </c>
      <c r="AK20" s="69">
        <v>18571</v>
      </c>
    </row>
    <row r="21" spans="1:37" s="2" customFormat="1" ht="18.75" x14ac:dyDescent="0.3">
      <c r="A21" s="123"/>
      <c r="B21" s="182" t="s">
        <v>218</v>
      </c>
      <c r="C21" s="182"/>
      <c r="D21" s="182"/>
      <c r="E21" s="182"/>
      <c r="F21" s="182"/>
      <c r="G21" s="182"/>
      <c r="H21" s="182"/>
      <c r="T21" s="182" t="s">
        <v>218</v>
      </c>
      <c r="U21" s="182"/>
      <c r="V21" s="182"/>
      <c r="W21" s="182"/>
      <c r="X21" s="182"/>
      <c r="Y21" s="182"/>
      <c r="Z21" s="182"/>
    </row>
    <row r="22" spans="1:37" s="2" customFormat="1" ht="18.75" x14ac:dyDescent="0.3">
      <c r="B22" s="2" t="s">
        <v>223</v>
      </c>
      <c r="T22" s="2" t="s">
        <v>223</v>
      </c>
    </row>
    <row r="23" spans="1:37" s="2" customFormat="1" ht="18.75" x14ac:dyDescent="0.3">
      <c r="B23" s="183"/>
      <c r="C23" s="183"/>
      <c r="D23" s="183"/>
      <c r="E23" s="183"/>
      <c r="F23" s="183"/>
      <c r="G23" s="183"/>
      <c r="H23" s="183"/>
      <c r="I23" s="183"/>
      <c r="J23" s="183"/>
      <c r="K23" s="183"/>
      <c r="L23" s="129"/>
      <c r="M23" s="129"/>
      <c r="N23" s="129"/>
      <c r="O23" s="129"/>
      <c r="P23" s="129"/>
      <c r="Q23" s="129"/>
      <c r="R23" s="129"/>
      <c r="S23" s="129"/>
      <c r="T23" s="183"/>
      <c r="U23" s="183"/>
      <c r="V23" s="183"/>
      <c r="W23" s="183"/>
      <c r="X23" s="183"/>
      <c r="Y23" s="183"/>
      <c r="Z23" s="183"/>
      <c r="AA23" s="183"/>
    </row>
    <row r="24" spans="1:37" ht="15.75" x14ac:dyDescent="0.25">
      <c r="C24" s="12"/>
      <c r="D24" s="4"/>
      <c r="E24" s="4"/>
      <c r="H24" s="4"/>
      <c r="I24" s="12"/>
      <c r="J24" s="12"/>
      <c r="K24" s="4"/>
      <c r="L24" s="12"/>
      <c r="M24" s="12"/>
      <c r="N24" s="4"/>
      <c r="O24" s="12"/>
      <c r="P24" s="12"/>
      <c r="Q24" s="4"/>
      <c r="R24" s="12"/>
      <c r="S24" s="12"/>
      <c r="T24" s="4"/>
      <c r="U24" s="12"/>
      <c r="V24" s="12"/>
      <c r="W24" s="12"/>
      <c r="X24" s="12"/>
    </row>
    <row r="25" spans="1:37" ht="15.75" x14ac:dyDescent="0.25">
      <c r="C25" s="12"/>
      <c r="D25" s="4"/>
      <c r="E25" s="4"/>
      <c r="H25" s="4"/>
      <c r="I25" s="12"/>
      <c r="J25" s="12"/>
      <c r="K25" s="4"/>
      <c r="L25" s="12"/>
      <c r="M25" s="12"/>
      <c r="N25" s="4"/>
      <c r="O25" s="12"/>
      <c r="P25" s="12"/>
      <c r="Q25" s="4"/>
      <c r="R25" s="12"/>
      <c r="S25" s="12"/>
      <c r="T25" s="4"/>
      <c r="U25" s="12"/>
      <c r="V25" s="12"/>
      <c r="W25" s="12"/>
      <c r="X25" s="12"/>
    </row>
    <row r="26" spans="1:37" ht="15.75" x14ac:dyDescent="0.25">
      <c r="C26" s="12"/>
      <c r="D26" s="4"/>
      <c r="E26" s="4"/>
      <c r="H26" s="4"/>
      <c r="I26" s="12"/>
      <c r="J26" s="12"/>
      <c r="K26" s="4"/>
      <c r="L26" s="12"/>
      <c r="M26" s="12"/>
      <c r="N26" s="4"/>
      <c r="O26" s="12"/>
      <c r="P26" s="12"/>
      <c r="Q26" s="4"/>
      <c r="R26" s="12"/>
      <c r="S26" s="12"/>
      <c r="T26" s="4"/>
      <c r="U26" s="12"/>
      <c r="V26" s="12"/>
      <c r="W26" s="12"/>
      <c r="X26" s="12"/>
    </row>
    <row r="27" spans="1:37" ht="15.75" x14ac:dyDescent="0.25">
      <c r="C27" s="12"/>
      <c r="D27" s="4"/>
      <c r="E27" s="4"/>
      <c r="H27" s="4"/>
      <c r="I27" s="12"/>
      <c r="J27" s="12"/>
      <c r="K27" s="4"/>
      <c r="L27" s="12"/>
      <c r="M27" s="12"/>
      <c r="N27" s="4"/>
      <c r="O27" s="12"/>
      <c r="P27" s="12"/>
      <c r="Q27" s="4"/>
      <c r="R27" s="12"/>
      <c r="S27" s="12"/>
      <c r="T27" s="4"/>
      <c r="U27" s="12"/>
      <c r="V27" s="12"/>
      <c r="W27" s="12"/>
      <c r="X27" s="12"/>
    </row>
    <row r="28" spans="1:37" ht="15.75" x14ac:dyDescent="0.25">
      <c r="C28" s="12"/>
      <c r="D28" s="4"/>
      <c r="E28" s="4"/>
      <c r="H28" s="4"/>
      <c r="I28" s="12"/>
      <c r="J28" s="12"/>
      <c r="K28" s="4"/>
      <c r="L28" s="12"/>
      <c r="M28" s="12"/>
      <c r="N28" s="4"/>
      <c r="O28" s="12"/>
      <c r="P28" s="12"/>
      <c r="Q28" s="4"/>
      <c r="R28" s="12"/>
      <c r="S28" s="12"/>
      <c r="T28" s="4"/>
      <c r="U28" s="12"/>
      <c r="V28" s="12"/>
      <c r="W28" s="12"/>
      <c r="X28" s="12"/>
    </row>
    <row r="29" spans="1:37" x14ac:dyDescent="0.2">
      <c r="C29" s="12"/>
      <c r="D29" s="12"/>
      <c r="E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</row>
  </sheetData>
  <mergeCells count="30">
    <mergeCell ref="A2:A5"/>
    <mergeCell ref="B4:D4"/>
    <mergeCell ref="E4:G4"/>
    <mergeCell ref="H4:J4"/>
    <mergeCell ref="K4:M4"/>
    <mergeCell ref="B2:S2"/>
    <mergeCell ref="AK3:AK5"/>
    <mergeCell ref="T4:V4"/>
    <mergeCell ref="W4:Y4"/>
    <mergeCell ref="Z4:AB4"/>
    <mergeCell ref="B3:J3"/>
    <mergeCell ref="K3:S3"/>
    <mergeCell ref="N4:P4"/>
    <mergeCell ref="Q4:S4"/>
    <mergeCell ref="B1:N1"/>
    <mergeCell ref="B21:H21"/>
    <mergeCell ref="T21:Z21"/>
    <mergeCell ref="B23:K23"/>
    <mergeCell ref="T23:AA23"/>
    <mergeCell ref="T1:AG1"/>
    <mergeCell ref="T2:AB3"/>
    <mergeCell ref="AC2:AK2"/>
    <mergeCell ref="AC3:AC5"/>
    <mergeCell ref="AD3:AD5"/>
    <mergeCell ref="AE3:AE5"/>
    <mergeCell ref="AF3:AF5"/>
    <mergeCell ref="AG3:AG5"/>
    <mergeCell ref="AH3:AH5"/>
    <mergeCell ref="AI3:AI5"/>
    <mergeCell ref="AJ3:AJ5"/>
  </mergeCells>
  <pageMargins left="0.26" right="0.18" top="0.74803149606299213" bottom="0.74803149606299213" header="0.31496062992125984" footer="0.31496062992125984"/>
  <pageSetup paperSize="9" scale="85" orientation="landscape" r:id="rId1"/>
  <colBreaks count="1" manualBreakCount="1">
    <brk id="1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S7"/>
  <sheetViews>
    <sheetView workbookViewId="0">
      <selection activeCell="B4" sqref="B4:S7"/>
    </sheetView>
  </sheetViews>
  <sheetFormatPr defaultRowHeight="14.25" x14ac:dyDescent="0.2"/>
  <cols>
    <col min="2" max="2" width="9" customWidth="1"/>
  </cols>
  <sheetData>
    <row r="4" spans="2:19" x14ac:dyDescent="0.2">
      <c r="B4" t="s">
        <v>10</v>
      </c>
      <c r="H4" t="s">
        <v>11</v>
      </c>
      <c r="N4" t="s">
        <v>12</v>
      </c>
    </row>
    <row r="5" spans="2:19" x14ac:dyDescent="0.2">
      <c r="B5" t="s">
        <v>4</v>
      </c>
      <c r="E5" t="s">
        <v>5</v>
      </c>
      <c r="H5" t="s">
        <v>4</v>
      </c>
      <c r="K5" t="s">
        <v>5</v>
      </c>
      <c r="N5" t="s">
        <v>4</v>
      </c>
      <c r="Q5" t="s">
        <v>5</v>
      </c>
    </row>
    <row r="6" spans="2:19" x14ac:dyDescent="0.2">
      <c r="B6" t="s">
        <v>9</v>
      </c>
      <c r="C6" t="s">
        <v>7</v>
      </c>
      <c r="D6" t="s">
        <v>8</v>
      </c>
      <c r="E6" t="s">
        <v>9</v>
      </c>
      <c r="F6" t="s">
        <v>7</v>
      </c>
      <c r="G6" t="s">
        <v>8</v>
      </c>
      <c r="H6" t="s">
        <v>9</v>
      </c>
      <c r="I6" t="s">
        <v>7</v>
      </c>
      <c r="J6" t="s">
        <v>8</v>
      </c>
      <c r="K6" t="s">
        <v>9</v>
      </c>
      <c r="L6" t="s">
        <v>7</v>
      </c>
      <c r="M6" t="s">
        <v>8</v>
      </c>
      <c r="N6" t="s">
        <v>9</v>
      </c>
      <c r="O6" t="s">
        <v>7</v>
      </c>
      <c r="P6" t="s">
        <v>8</v>
      </c>
      <c r="Q6" t="s">
        <v>9</v>
      </c>
      <c r="R6" t="s">
        <v>7</v>
      </c>
      <c r="S6" t="s">
        <v>8</v>
      </c>
    </row>
    <row r="7" spans="2:19" x14ac:dyDescent="0.2">
      <c r="B7">
        <v>184</v>
      </c>
      <c r="C7">
        <v>113</v>
      </c>
      <c r="D7">
        <v>71</v>
      </c>
      <c r="E7">
        <v>121</v>
      </c>
      <c r="F7">
        <v>63</v>
      </c>
      <c r="G7">
        <v>58</v>
      </c>
      <c r="H7">
        <v>167</v>
      </c>
      <c r="I7">
        <v>110</v>
      </c>
      <c r="J7">
        <v>57</v>
      </c>
      <c r="K7">
        <v>93</v>
      </c>
      <c r="L7">
        <v>57</v>
      </c>
      <c r="M7">
        <v>36</v>
      </c>
      <c r="N7">
        <v>214</v>
      </c>
      <c r="O7">
        <v>159</v>
      </c>
      <c r="P7">
        <v>55</v>
      </c>
      <c r="Q7">
        <v>132</v>
      </c>
      <c r="R7">
        <v>85</v>
      </c>
      <c r="S7">
        <v>47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Y23"/>
  <sheetViews>
    <sheetView view="pageBreakPreview" topLeftCell="X1" zoomScale="85" zoomScaleNormal="85" zoomScaleSheetLayoutView="85" workbookViewId="0">
      <selection activeCell="AX17" sqref="AX17"/>
    </sheetView>
  </sheetViews>
  <sheetFormatPr defaultRowHeight="14.25" x14ac:dyDescent="0.2"/>
  <cols>
    <col min="1" max="1" width="20.875" customWidth="1"/>
    <col min="2" max="43" width="5.625" customWidth="1"/>
    <col min="44" max="49" width="10.625" customWidth="1"/>
  </cols>
  <sheetData>
    <row r="1" spans="1:51" ht="21" x14ac:dyDescent="0.35">
      <c r="A1" s="122"/>
      <c r="B1" s="122" t="s">
        <v>230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3"/>
      <c r="Q1" s="13"/>
      <c r="R1" s="13"/>
      <c r="S1" s="13"/>
      <c r="T1" s="125" t="s">
        <v>238</v>
      </c>
      <c r="U1" s="125"/>
      <c r="V1" s="125"/>
      <c r="W1" s="125"/>
      <c r="X1" s="125"/>
      <c r="Y1" s="125"/>
      <c r="Z1" s="125"/>
      <c r="AA1" s="125"/>
      <c r="AB1" s="125"/>
      <c r="AC1" s="125"/>
      <c r="AD1" s="125"/>
      <c r="AE1" s="125"/>
      <c r="AF1" s="125"/>
      <c r="AG1" s="125"/>
      <c r="AL1" s="181" t="s">
        <v>239</v>
      </c>
      <c r="AM1" s="181"/>
      <c r="AN1" s="181"/>
      <c r="AO1" s="181"/>
      <c r="AP1" s="181"/>
      <c r="AQ1" s="181"/>
      <c r="AR1" s="181"/>
      <c r="AS1" s="181"/>
      <c r="AT1" s="181"/>
      <c r="AU1" s="181"/>
      <c r="AV1" s="181"/>
      <c r="AW1" s="181"/>
      <c r="AX1" s="181"/>
      <c r="AY1" s="181"/>
    </row>
    <row r="2" spans="1:51" ht="15.75" x14ac:dyDescent="0.25">
      <c r="A2" s="202" t="s">
        <v>21</v>
      </c>
      <c r="B2" s="190" t="s">
        <v>0</v>
      </c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2"/>
      <c r="T2" s="190" t="s">
        <v>0</v>
      </c>
      <c r="U2" s="191"/>
      <c r="V2" s="191"/>
      <c r="W2" s="191"/>
      <c r="X2" s="191"/>
      <c r="Y2" s="191"/>
      <c r="Z2" s="191"/>
      <c r="AA2" s="191"/>
      <c r="AB2" s="191"/>
      <c r="AC2" s="191"/>
      <c r="AD2" s="191"/>
      <c r="AE2" s="191"/>
      <c r="AF2" s="191"/>
      <c r="AG2" s="191"/>
      <c r="AH2" s="191"/>
      <c r="AI2" s="191"/>
      <c r="AJ2" s="191"/>
      <c r="AK2" s="192"/>
      <c r="AL2" s="190" t="s">
        <v>0</v>
      </c>
      <c r="AM2" s="191"/>
      <c r="AN2" s="191"/>
      <c r="AO2" s="191"/>
      <c r="AP2" s="191"/>
      <c r="AQ2" s="192"/>
      <c r="AR2" s="190" t="s">
        <v>9</v>
      </c>
      <c r="AS2" s="191"/>
      <c r="AT2" s="191"/>
      <c r="AU2" s="191"/>
      <c r="AV2" s="191"/>
      <c r="AW2" s="192"/>
    </row>
    <row r="3" spans="1:51" ht="15.75" x14ac:dyDescent="0.25">
      <c r="A3" s="203"/>
      <c r="B3" s="190" t="s">
        <v>10</v>
      </c>
      <c r="C3" s="191"/>
      <c r="D3" s="191"/>
      <c r="E3" s="191"/>
      <c r="F3" s="191"/>
      <c r="G3" s="192"/>
      <c r="H3" s="190" t="s">
        <v>11</v>
      </c>
      <c r="I3" s="191"/>
      <c r="J3" s="191"/>
      <c r="K3" s="191"/>
      <c r="L3" s="191"/>
      <c r="M3" s="192"/>
      <c r="N3" s="191" t="s">
        <v>12</v>
      </c>
      <c r="O3" s="191"/>
      <c r="P3" s="191"/>
      <c r="Q3" s="191"/>
      <c r="R3" s="191"/>
      <c r="S3" s="192"/>
      <c r="T3" s="190" t="s">
        <v>13</v>
      </c>
      <c r="U3" s="191"/>
      <c r="V3" s="191"/>
      <c r="W3" s="191"/>
      <c r="X3" s="191"/>
      <c r="Y3" s="192"/>
      <c r="Z3" s="190" t="s">
        <v>14</v>
      </c>
      <c r="AA3" s="191"/>
      <c r="AB3" s="191"/>
      <c r="AC3" s="191"/>
      <c r="AD3" s="191"/>
      <c r="AE3" s="192"/>
      <c r="AF3" s="190" t="s">
        <v>15</v>
      </c>
      <c r="AG3" s="191"/>
      <c r="AH3" s="191"/>
      <c r="AI3" s="191"/>
      <c r="AJ3" s="191"/>
      <c r="AK3" s="192"/>
      <c r="AL3" s="190" t="s">
        <v>16</v>
      </c>
      <c r="AM3" s="191"/>
      <c r="AN3" s="191"/>
      <c r="AO3" s="191"/>
      <c r="AP3" s="191"/>
      <c r="AQ3" s="192"/>
      <c r="AR3" s="202" t="s">
        <v>31</v>
      </c>
      <c r="AS3" s="202" t="s">
        <v>29</v>
      </c>
      <c r="AT3" s="202" t="s">
        <v>30</v>
      </c>
      <c r="AU3" s="202" t="s">
        <v>34</v>
      </c>
      <c r="AV3" s="202" t="s">
        <v>32</v>
      </c>
      <c r="AW3" s="202" t="s">
        <v>33</v>
      </c>
    </row>
    <row r="4" spans="1:51" ht="15.75" x14ac:dyDescent="0.25">
      <c r="A4" s="203"/>
      <c r="B4" s="190" t="s">
        <v>4</v>
      </c>
      <c r="C4" s="191"/>
      <c r="D4" s="192"/>
      <c r="E4" s="190" t="s">
        <v>5</v>
      </c>
      <c r="F4" s="191"/>
      <c r="G4" s="192"/>
      <c r="H4" s="190" t="s">
        <v>4</v>
      </c>
      <c r="I4" s="191"/>
      <c r="J4" s="192"/>
      <c r="K4" s="190" t="s">
        <v>5</v>
      </c>
      <c r="L4" s="191"/>
      <c r="M4" s="192"/>
      <c r="N4" s="190" t="s">
        <v>4</v>
      </c>
      <c r="O4" s="191"/>
      <c r="P4" s="192"/>
      <c r="Q4" s="190" t="s">
        <v>5</v>
      </c>
      <c r="R4" s="191"/>
      <c r="S4" s="192"/>
      <c r="T4" s="190" t="s">
        <v>4</v>
      </c>
      <c r="U4" s="191"/>
      <c r="V4" s="192"/>
      <c r="W4" s="190" t="s">
        <v>5</v>
      </c>
      <c r="X4" s="191"/>
      <c r="Y4" s="192"/>
      <c r="Z4" s="190" t="s">
        <v>4</v>
      </c>
      <c r="AA4" s="191"/>
      <c r="AB4" s="192"/>
      <c r="AC4" s="190" t="s">
        <v>5</v>
      </c>
      <c r="AD4" s="191"/>
      <c r="AE4" s="192"/>
      <c r="AF4" s="190" t="s">
        <v>4</v>
      </c>
      <c r="AG4" s="191"/>
      <c r="AH4" s="192"/>
      <c r="AI4" s="190" t="s">
        <v>5</v>
      </c>
      <c r="AJ4" s="191"/>
      <c r="AK4" s="192"/>
      <c r="AL4" s="190" t="s">
        <v>4</v>
      </c>
      <c r="AM4" s="191"/>
      <c r="AN4" s="192"/>
      <c r="AO4" s="190" t="s">
        <v>5</v>
      </c>
      <c r="AP4" s="191"/>
      <c r="AQ4" s="192"/>
      <c r="AR4" s="203"/>
      <c r="AS4" s="203"/>
      <c r="AT4" s="203"/>
      <c r="AU4" s="203"/>
      <c r="AV4" s="203"/>
      <c r="AW4" s="203"/>
    </row>
    <row r="5" spans="1:51" ht="15.75" x14ac:dyDescent="0.25">
      <c r="A5" s="205"/>
      <c r="B5" s="23" t="s">
        <v>9</v>
      </c>
      <c r="C5" s="23" t="s">
        <v>7</v>
      </c>
      <c r="D5" s="23" t="s">
        <v>8</v>
      </c>
      <c r="E5" s="23" t="s">
        <v>9</v>
      </c>
      <c r="F5" s="23" t="s">
        <v>7</v>
      </c>
      <c r="G5" s="23" t="s">
        <v>8</v>
      </c>
      <c r="H5" s="23" t="s">
        <v>9</v>
      </c>
      <c r="I5" s="23" t="s">
        <v>7</v>
      </c>
      <c r="J5" s="23" t="s">
        <v>8</v>
      </c>
      <c r="K5" s="23" t="s">
        <v>9</v>
      </c>
      <c r="L5" s="23" t="s">
        <v>7</v>
      </c>
      <c r="M5" s="23" t="s">
        <v>8</v>
      </c>
      <c r="N5" s="23" t="s">
        <v>9</v>
      </c>
      <c r="O5" s="23" t="s">
        <v>7</v>
      </c>
      <c r="P5" s="23" t="s">
        <v>8</v>
      </c>
      <c r="Q5" s="23" t="s">
        <v>9</v>
      </c>
      <c r="R5" s="23" t="s">
        <v>7</v>
      </c>
      <c r="S5" s="23" t="s">
        <v>8</v>
      </c>
      <c r="T5" s="25" t="s">
        <v>9</v>
      </c>
      <c r="U5" s="25" t="s">
        <v>7</v>
      </c>
      <c r="V5" s="25" t="s">
        <v>8</v>
      </c>
      <c r="W5" s="25" t="s">
        <v>9</v>
      </c>
      <c r="X5" s="25" t="s">
        <v>7</v>
      </c>
      <c r="Y5" s="25" t="s">
        <v>8</v>
      </c>
      <c r="Z5" s="25" t="s">
        <v>9</v>
      </c>
      <c r="AA5" s="25" t="s">
        <v>7</v>
      </c>
      <c r="AB5" s="25" t="s">
        <v>8</v>
      </c>
      <c r="AC5" s="25" t="s">
        <v>9</v>
      </c>
      <c r="AD5" s="25" t="s">
        <v>7</v>
      </c>
      <c r="AE5" s="25" t="s">
        <v>8</v>
      </c>
      <c r="AF5" s="23" t="s">
        <v>9</v>
      </c>
      <c r="AG5" s="23" t="s">
        <v>7</v>
      </c>
      <c r="AH5" s="23" t="s">
        <v>8</v>
      </c>
      <c r="AI5" s="23" t="s">
        <v>9</v>
      </c>
      <c r="AJ5" s="23" t="s">
        <v>7</v>
      </c>
      <c r="AK5" s="23" t="s">
        <v>8</v>
      </c>
      <c r="AL5" s="100" t="s">
        <v>9</v>
      </c>
      <c r="AM5" s="25" t="s">
        <v>7</v>
      </c>
      <c r="AN5" s="25" t="s">
        <v>8</v>
      </c>
      <c r="AO5" s="23" t="s">
        <v>9</v>
      </c>
      <c r="AP5" s="23" t="s">
        <v>7</v>
      </c>
      <c r="AQ5" s="23" t="s">
        <v>8</v>
      </c>
      <c r="AR5" s="203"/>
      <c r="AS5" s="205"/>
      <c r="AT5" s="205"/>
      <c r="AU5" s="203"/>
      <c r="AV5" s="205"/>
      <c r="AW5" s="205"/>
    </row>
    <row r="6" spans="1:51" ht="15.75" x14ac:dyDescent="0.25">
      <c r="A6" s="23">
        <v>2558</v>
      </c>
      <c r="B6" s="59">
        <v>628</v>
      </c>
      <c r="C6" s="59">
        <v>368</v>
      </c>
      <c r="D6" s="59">
        <v>260</v>
      </c>
      <c r="E6" s="59">
        <v>536</v>
      </c>
      <c r="F6" s="59">
        <v>298</v>
      </c>
      <c r="G6" s="59">
        <v>238</v>
      </c>
      <c r="H6" s="59">
        <v>148</v>
      </c>
      <c r="I6" s="59">
        <v>43</v>
      </c>
      <c r="J6" s="59">
        <v>105</v>
      </c>
      <c r="K6" s="59">
        <v>99</v>
      </c>
      <c r="L6" s="59">
        <v>21</v>
      </c>
      <c r="M6" s="59">
        <v>78</v>
      </c>
      <c r="N6" s="59">
        <v>696</v>
      </c>
      <c r="O6" s="59">
        <v>467</v>
      </c>
      <c r="P6" s="59">
        <v>229</v>
      </c>
      <c r="Q6" s="59">
        <v>515</v>
      </c>
      <c r="R6" s="59">
        <v>325</v>
      </c>
      <c r="S6" s="59">
        <v>190</v>
      </c>
      <c r="T6" s="72">
        <v>505</v>
      </c>
      <c r="U6" s="72">
        <v>292</v>
      </c>
      <c r="V6" s="72">
        <v>213</v>
      </c>
      <c r="W6" s="72">
        <v>245</v>
      </c>
      <c r="X6" s="72">
        <v>103</v>
      </c>
      <c r="Y6" s="72">
        <v>142</v>
      </c>
      <c r="Z6" s="72">
        <v>1805</v>
      </c>
      <c r="AA6" s="72">
        <v>1087</v>
      </c>
      <c r="AB6" s="72">
        <v>718</v>
      </c>
      <c r="AC6" s="72">
        <v>1146</v>
      </c>
      <c r="AD6" s="72">
        <v>574</v>
      </c>
      <c r="AE6" s="72">
        <v>572</v>
      </c>
      <c r="AF6" s="74">
        <v>2674</v>
      </c>
      <c r="AG6" s="74">
        <v>1689</v>
      </c>
      <c r="AH6" s="74">
        <v>985</v>
      </c>
      <c r="AI6" s="74">
        <v>1702</v>
      </c>
      <c r="AJ6" s="74">
        <v>866</v>
      </c>
      <c r="AK6" s="74">
        <v>836</v>
      </c>
      <c r="AL6" s="74">
        <v>2242</v>
      </c>
      <c r="AM6" s="74">
        <v>1279</v>
      </c>
      <c r="AN6" s="74">
        <v>963</v>
      </c>
      <c r="AO6" s="74">
        <v>1653</v>
      </c>
      <c r="AP6" s="74">
        <v>770</v>
      </c>
      <c r="AQ6" s="74">
        <v>883</v>
      </c>
      <c r="AR6" s="74">
        <v>8698</v>
      </c>
      <c r="AS6" s="74">
        <v>5225</v>
      </c>
      <c r="AT6" s="74">
        <v>3473</v>
      </c>
      <c r="AU6" s="74">
        <v>5896</v>
      </c>
      <c r="AV6" s="74">
        <v>2957</v>
      </c>
      <c r="AW6" s="74">
        <v>2939</v>
      </c>
    </row>
    <row r="7" spans="1:51" ht="15.75" x14ac:dyDescent="0.25">
      <c r="A7" s="7" t="s">
        <v>22</v>
      </c>
      <c r="B7" s="60">
        <v>24</v>
      </c>
      <c r="C7" s="60">
        <v>24</v>
      </c>
      <c r="D7" s="60">
        <v>0</v>
      </c>
      <c r="E7" s="60">
        <v>16</v>
      </c>
      <c r="F7" s="60">
        <v>16</v>
      </c>
      <c r="G7" s="60">
        <v>0</v>
      </c>
      <c r="H7" s="60"/>
      <c r="I7" s="60"/>
      <c r="J7" s="60"/>
      <c r="K7" s="60"/>
      <c r="L7" s="60"/>
      <c r="M7" s="60"/>
      <c r="N7" s="60">
        <v>55</v>
      </c>
      <c r="O7" s="60">
        <v>53</v>
      </c>
      <c r="P7" s="60">
        <v>2</v>
      </c>
      <c r="Q7" s="60">
        <v>51</v>
      </c>
      <c r="R7" s="60">
        <v>49</v>
      </c>
      <c r="S7" s="60">
        <v>2</v>
      </c>
      <c r="T7" s="73">
        <v>24</v>
      </c>
      <c r="U7" s="73">
        <v>24</v>
      </c>
      <c r="V7" s="73">
        <v>0</v>
      </c>
      <c r="W7" s="73">
        <v>5</v>
      </c>
      <c r="X7" s="73">
        <v>5</v>
      </c>
      <c r="Y7" s="73">
        <v>0</v>
      </c>
      <c r="Z7" s="73">
        <v>45</v>
      </c>
      <c r="AA7" s="73">
        <v>44</v>
      </c>
      <c r="AB7" s="73">
        <v>1</v>
      </c>
      <c r="AC7" s="73">
        <v>20</v>
      </c>
      <c r="AD7" s="73">
        <v>20</v>
      </c>
      <c r="AE7" s="73">
        <v>0</v>
      </c>
      <c r="AF7" s="75">
        <v>50</v>
      </c>
      <c r="AG7" s="75">
        <v>50</v>
      </c>
      <c r="AH7" s="75">
        <v>0</v>
      </c>
      <c r="AI7" s="75">
        <v>34</v>
      </c>
      <c r="AJ7" s="75">
        <v>34</v>
      </c>
      <c r="AK7" s="75">
        <v>0</v>
      </c>
      <c r="AL7" s="75">
        <v>171</v>
      </c>
      <c r="AM7" s="75">
        <v>105</v>
      </c>
      <c r="AN7" s="75">
        <v>66</v>
      </c>
      <c r="AO7" s="75">
        <v>110</v>
      </c>
      <c r="AP7" s="75">
        <v>54</v>
      </c>
      <c r="AQ7" s="76">
        <v>56</v>
      </c>
      <c r="AR7" s="75">
        <v>369</v>
      </c>
      <c r="AS7" s="75">
        <v>300</v>
      </c>
      <c r="AT7" s="75">
        <v>69</v>
      </c>
      <c r="AU7" s="75">
        <v>236</v>
      </c>
      <c r="AV7" s="75">
        <v>178</v>
      </c>
      <c r="AW7" s="75">
        <v>58</v>
      </c>
    </row>
    <row r="8" spans="1:51" ht="15.75" x14ac:dyDescent="0.25">
      <c r="A8" s="8" t="s">
        <v>24</v>
      </c>
      <c r="B8" s="57">
        <v>23</v>
      </c>
      <c r="C8" s="57">
        <v>23</v>
      </c>
      <c r="D8" s="57">
        <v>0</v>
      </c>
      <c r="E8" s="57">
        <v>9</v>
      </c>
      <c r="F8" s="57">
        <v>9</v>
      </c>
      <c r="G8" s="57">
        <v>0</v>
      </c>
      <c r="H8" s="57">
        <v>3</v>
      </c>
      <c r="I8" s="57">
        <v>3</v>
      </c>
      <c r="J8" s="57">
        <v>0</v>
      </c>
      <c r="K8" s="57">
        <v>1</v>
      </c>
      <c r="L8" s="57">
        <v>1</v>
      </c>
      <c r="M8" s="57">
        <v>0</v>
      </c>
      <c r="N8" s="57">
        <v>73</v>
      </c>
      <c r="O8" s="57">
        <v>72</v>
      </c>
      <c r="P8" s="57">
        <v>1</v>
      </c>
      <c r="Q8" s="57">
        <v>50</v>
      </c>
      <c r="R8" s="57">
        <v>49</v>
      </c>
      <c r="S8" s="57">
        <v>1</v>
      </c>
      <c r="T8" s="70">
        <v>44</v>
      </c>
      <c r="U8" s="70">
        <v>44</v>
      </c>
      <c r="V8" s="70">
        <v>0</v>
      </c>
      <c r="W8" s="70">
        <v>12</v>
      </c>
      <c r="X8" s="70">
        <v>12</v>
      </c>
      <c r="Y8" s="70">
        <v>0</v>
      </c>
      <c r="Z8" s="70">
        <v>111</v>
      </c>
      <c r="AA8" s="70">
        <v>111</v>
      </c>
      <c r="AB8" s="70">
        <v>0</v>
      </c>
      <c r="AC8" s="70">
        <v>49</v>
      </c>
      <c r="AD8" s="70">
        <v>49</v>
      </c>
      <c r="AE8" s="70">
        <v>0</v>
      </c>
      <c r="AF8" s="70">
        <v>295</v>
      </c>
      <c r="AG8" s="70">
        <v>293</v>
      </c>
      <c r="AH8" s="70">
        <v>2</v>
      </c>
      <c r="AI8" s="70">
        <v>102</v>
      </c>
      <c r="AJ8" s="70">
        <v>101</v>
      </c>
      <c r="AK8" s="70">
        <v>1</v>
      </c>
      <c r="AL8" s="70">
        <v>193</v>
      </c>
      <c r="AM8" s="70">
        <v>191</v>
      </c>
      <c r="AN8" s="70">
        <v>2</v>
      </c>
      <c r="AO8" s="70">
        <v>74</v>
      </c>
      <c r="AP8" s="70">
        <v>74</v>
      </c>
      <c r="AQ8" s="77">
        <v>0</v>
      </c>
      <c r="AR8" s="70">
        <v>742</v>
      </c>
      <c r="AS8" s="70">
        <v>737</v>
      </c>
      <c r="AT8" s="70">
        <v>5</v>
      </c>
      <c r="AU8" s="70">
        <v>297</v>
      </c>
      <c r="AV8" s="70">
        <v>295</v>
      </c>
      <c r="AW8" s="70">
        <v>2</v>
      </c>
    </row>
    <row r="9" spans="1:51" ht="15.75" x14ac:dyDescent="0.25">
      <c r="A9" s="8" t="s">
        <v>25</v>
      </c>
      <c r="B9" s="57">
        <v>47</v>
      </c>
      <c r="C9" s="57">
        <v>45</v>
      </c>
      <c r="D9" s="57">
        <v>2</v>
      </c>
      <c r="E9" s="57">
        <v>23</v>
      </c>
      <c r="F9" s="57">
        <v>23</v>
      </c>
      <c r="G9" s="57">
        <v>0</v>
      </c>
      <c r="H9" s="57">
        <v>30</v>
      </c>
      <c r="I9" s="57">
        <v>28</v>
      </c>
      <c r="J9" s="57">
        <v>2</v>
      </c>
      <c r="K9" s="57">
        <v>12</v>
      </c>
      <c r="L9" s="57">
        <v>11</v>
      </c>
      <c r="M9" s="57">
        <v>1</v>
      </c>
      <c r="N9" s="57">
        <v>99</v>
      </c>
      <c r="O9" s="57">
        <v>98</v>
      </c>
      <c r="P9" s="57">
        <v>1</v>
      </c>
      <c r="Q9" s="57">
        <v>57</v>
      </c>
      <c r="R9" s="57">
        <v>57</v>
      </c>
      <c r="S9" s="57">
        <v>0</v>
      </c>
      <c r="T9" s="70">
        <v>100</v>
      </c>
      <c r="U9" s="70">
        <v>100</v>
      </c>
      <c r="V9" s="70">
        <v>0</v>
      </c>
      <c r="W9" s="70">
        <v>19</v>
      </c>
      <c r="X9" s="70">
        <v>19</v>
      </c>
      <c r="Y9" s="70">
        <v>0</v>
      </c>
      <c r="Z9" s="70">
        <v>426</v>
      </c>
      <c r="AA9" s="70">
        <v>421</v>
      </c>
      <c r="AB9" s="70">
        <v>5</v>
      </c>
      <c r="AC9" s="70">
        <v>212</v>
      </c>
      <c r="AD9" s="70">
        <v>210</v>
      </c>
      <c r="AE9" s="70">
        <v>2</v>
      </c>
      <c r="AF9" s="70">
        <v>662</v>
      </c>
      <c r="AG9" s="70">
        <v>658</v>
      </c>
      <c r="AH9" s="70">
        <v>4</v>
      </c>
      <c r="AI9" s="70">
        <v>284</v>
      </c>
      <c r="AJ9" s="70">
        <v>283</v>
      </c>
      <c r="AK9" s="70">
        <v>1</v>
      </c>
      <c r="AL9" s="70">
        <v>432</v>
      </c>
      <c r="AM9" s="70">
        <v>430</v>
      </c>
      <c r="AN9" s="70">
        <v>2</v>
      </c>
      <c r="AO9" s="70">
        <v>257</v>
      </c>
      <c r="AP9" s="70">
        <v>256</v>
      </c>
      <c r="AQ9" s="77">
        <v>1</v>
      </c>
      <c r="AR9" s="70">
        <v>1796</v>
      </c>
      <c r="AS9" s="70">
        <v>1780</v>
      </c>
      <c r="AT9" s="70">
        <v>16</v>
      </c>
      <c r="AU9" s="70">
        <v>864</v>
      </c>
      <c r="AV9" s="70">
        <v>859</v>
      </c>
      <c r="AW9" s="70">
        <v>5</v>
      </c>
    </row>
    <row r="10" spans="1:51" ht="31.5" x14ac:dyDescent="0.25">
      <c r="A10" s="31" t="s">
        <v>62</v>
      </c>
      <c r="B10" s="57">
        <v>96</v>
      </c>
      <c r="C10" s="57">
        <v>89</v>
      </c>
      <c r="D10" s="57">
        <v>7</v>
      </c>
      <c r="E10" s="57">
        <v>72</v>
      </c>
      <c r="F10" s="57">
        <v>66</v>
      </c>
      <c r="G10" s="57">
        <v>6</v>
      </c>
      <c r="H10" s="57">
        <v>14</v>
      </c>
      <c r="I10" s="57">
        <v>9</v>
      </c>
      <c r="J10" s="57">
        <v>5</v>
      </c>
      <c r="K10" s="57">
        <v>9</v>
      </c>
      <c r="L10" s="57">
        <v>7</v>
      </c>
      <c r="M10" s="57">
        <v>2</v>
      </c>
      <c r="N10" s="57">
        <v>188</v>
      </c>
      <c r="O10" s="57">
        <v>164</v>
      </c>
      <c r="P10" s="57">
        <v>24</v>
      </c>
      <c r="Q10" s="57">
        <v>115</v>
      </c>
      <c r="R10" s="57">
        <v>100</v>
      </c>
      <c r="S10" s="57">
        <v>15</v>
      </c>
      <c r="T10" s="70">
        <v>103</v>
      </c>
      <c r="U10" s="70">
        <v>98</v>
      </c>
      <c r="V10" s="70">
        <v>5</v>
      </c>
      <c r="W10" s="70">
        <v>56</v>
      </c>
      <c r="X10" s="70">
        <v>55</v>
      </c>
      <c r="Y10" s="70">
        <v>1</v>
      </c>
      <c r="Z10" s="70">
        <v>291</v>
      </c>
      <c r="AA10" s="70">
        <v>256</v>
      </c>
      <c r="AB10" s="70">
        <v>35</v>
      </c>
      <c r="AC10" s="70">
        <v>158</v>
      </c>
      <c r="AD10" s="70">
        <v>136</v>
      </c>
      <c r="AE10" s="70">
        <v>22</v>
      </c>
      <c r="AF10" s="70">
        <v>507</v>
      </c>
      <c r="AG10" s="70">
        <v>455</v>
      </c>
      <c r="AH10" s="70">
        <v>52</v>
      </c>
      <c r="AI10" s="70">
        <v>304</v>
      </c>
      <c r="AJ10" s="70">
        <v>269</v>
      </c>
      <c r="AK10" s="70">
        <v>35</v>
      </c>
      <c r="AL10" s="70">
        <v>370</v>
      </c>
      <c r="AM10" s="70">
        <v>355</v>
      </c>
      <c r="AN10" s="70">
        <v>15</v>
      </c>
      <c r="AO10" s="70">
        <v>221</v>
      </c>
      <c r="AP10" s="70">
        <v>211</v>
      </c>
      <c r="AQ10" s="77">
        <v>10</v>
      </c>
      <c r="AR10" s="70">
        <v>1569</v>
      </c>
      <c r="AS10" s="70">
        <v>1426</v>
      </c>
      <c r="AT10" s="70">
        <v>143</v>
      </c>
      <c r="AU10" s="70">
        <v>935</v>
      </c>
      <c r="AV10" s="70">
        <v>844</v>
      </c>
      <c r="AW10" s="70">
        <v>91</v>
      </c>
    </row>
    <row r="11" spans="1:51" ht="15.75" x14ac:dyDescent="0.25">
      <c r="A11" s="8" t="s">
        <v>26</v>
      </c>
      <c r="B11" s="57">
        <v>67</v>
      </c>
      <c r="C11" s="57">
        <v>5</v>
      </c>
      <c r="D11" s="57">
        <v>62</v>
      </c>
      <c r="E11" s="57">
        <v>53</v>
      </c>
      <c r="F11" s="57">
        <v>3</v>
      </c>
      <c r="G11" s="57">
        <v>50</v>
      </c>
      <c r="H11" s="57">
        <v>68</v>
      </c>
      <c r="I11" s="57">
        <v>1</v>
      </c>
      <c r="J11" s="57">
        <v>67</v>
      </c>
      <c r="K11" s="57">
        <v>53</v>
      </c>
      <c r="L11" s="57">
        <v>0</v>
      </c>
      <c r="M11" s="57">
        <v>53</v>
      </c>
      <c r="N11" s="57">
        <v>26</v>
      </c>
      <c r="O11" s="57">
        <v>0</v>
      </c>
      <c r="P11" s="57">
        <v>26</v>
      </c>
      <c r="Q11" s="57">
        <v>24</v>
      </c>
      <c r="R11" s="57">
        <v>0</v>
      </c>
      <c r="S11" s="57">
        <v>24</v>
      </c>
      <c r="T11" s="70">
        <v>12</v>
      </c>
      <c r="U11" s="70">
        <v>0</v>
      </c>
      <c r="V11" s="70">
        <v>12</v>
      </c>
      <c r="W11" s="70">
        <v>11</v>
      </c>
      <c r="X11" s="70">
        <v>0</v>
      </c>
      <c r="Y11" s="70">
        <v>11</v>
      </c>
      <c r="Z11" s="70">
        <v>84</v>
      </c>
      <c r="AA11" s="70">
        <v>3</v>
      </c>
      <c r="AB11" s="70">
        <v>81</v>
      </c>
      <c r="AC11" s="70">
        <v>51</v>
      </c>
      <c r="AD11" s="70">
        <v>1</v>
      </c>
      <c r="AE11" s="70">
        <v>50</v>
      </c>
      <c r="AF11" s="70">
        <v>123</v>
      </c>
      <c r="AG11" s="70">
        <v>13</v>
      </c>
      <c r="AH11" s="70">
        <v>110</v>
      </c>
      <c r="AI11" s="70">
        <v>101</v>
      </c>
      <c r="AJ11" s="70">
        <v>11</v>
      </c>
      <c r="AK11" s="70">
        <v>90</v>
      </c>
      <c r="AL11" s="70">
        <v>194</v>
      </c>
      <c r="AM11" s="70">
        <v>12</v>
      </c>
      <c r="AN11" s="70">
        <v>182</v>
      </c>
      <c r="AO11" s="70">
        <v>179</v>
      </c>
      <c r="AP11" s="70">
        <v>10</v>
      </c>
      <c r="AQ11" s="77">
        <v>169</v>
      </c>
      <c r="AR11" s="70">
        <v>574</v>
      </c>
      <c r="AS11" s="70">
        <v>34</v>
      </c>
      <c r="AT11" s="70">
        <v>540</v>
      </c>
      <c r="AU11" s="70">
        <v>472</v>
      </c>
      <c r="AV11" s="70">
        <v>25</v>
      </c>
      <c r="AW11" s="70">
        <v>447</v>
      </c>
    </row>
    <row r="12" spans="1:51" ht="15.75" x14ac:dyDescent="0.25">
      <c r="A12" s="8" t="s">
        <v>28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s="63"/>
      <c r="AV12" s="63"/>
      <c r="AW12" s="63"/>
    </row>
    <row r="13" spans="1:51" ht="15.75" x14ac:dyDescent="0.25">
      <c r="A13" s="10" t="s">
        <v>27</v>
      </c>
      <c r="B13" s="58">
        <v>371</v>
      </c>
      <c r="C13" s="58">
        <v>182</v>
      </c>
      <c r="D13" s="58">
        <v>189</v>
      </c>
      <c r="E13" s="58">
        <v>363</v>
      </c>
      <c r="F13" s="58">
        <v>181</v>
      </c>
      <c r="G13" s="58">
        <v>182</v>
      </c>
      <c r="H13" s="58">
        <v>33</v>
      </c>
      <c r="I13" s="58">
        <v>2</v>
      </c>
      <c r="J13" s="58">
        <v>31</v>
      </c>
      <c r="K13" s="58">
        <v>24</v>
      </c>
      <c r="L13" s="58">
        <v>2</v>
      </c>
      <c r="M13" s="58">
        <v>22</v>
      </c>
      <c r="N13" s="58">
        <v>255</v>
      </c>
      <c r="O13" s="58">
        <v>80</v>
      </c>
      <c r="P13" s="58">
        <v>175</v>
      </c>
      <c r="Q13" s="58">
        <v>218</v>
      </c>
      <c r="R13" s="58">
        <v>70</v>
      </c>
      <c r="S13" s="58">
        <v>148</v>
      </c>
      <c r="T13" s="71">
        <v>222</v>
      </c>
      <c r="U13" s="71">
        <v>26</v>
      </c>
      <c r="V13" s="71">
        <v>196</v>
      </c>
      <c r="W13" s="71">
        <v>142</v>
      </c>
      <c r="X13" s="71">
        <v>12</v>
      </c>
      <c r="Y13" s="71">
        <v>130</v>
      </c>
      <c r="Z13" s="71">
        <v>848</v>
      </c>
      <c r="AA13" s="71">
        <v>252</v>
      </c>
      <c r="AB13" s="71">
        <v>596</v>
      </c>
      <c r="AC13" s="71">
        <v>656</v>
      </c>
      <c r="AD13" s="71">
        <v>158</v>
      </c>
      <c r="AE13" s="71">
        <v>498</v>
      </c>
      <c r="AF13" s="71">
        <v>1037</v>
      </c>
      <c r="AG13" s="71">
        <v>220</v>
      </c>
      <c r="AH13" s="71">
        <v>817</v>
      </c>
      <c r="AI13" s="71">
        <v>877</v>
      </c>
      <c r="AJ13" s="71">
        <v>168</v>
      </c>
      <c r="AK13" s="71">
        <v>709</v>
      </c>
      <c r="AL13" s="71">
        <v>882</v>
      </c>
      <c r="AM13" s="71">
        <v>186</v>
      </c>
      <c r="AN13" s="71">
        <v>696</v>
      </c>
      <c r="AO13" s="71">
        <v>812</v>
      </c>
      <c r="AP13" s="71">
        <v>165</v>
      </c>
      <c r="AQ13" s="78">
        <v>647</v>
      </c>
      <c r="AR13" s="71">
        <v>3648</v>
      </c>
      <c r="AS13" s="71">
        <v>948</v>
      </c>
      <c r="AT13" s="71">
        <v>2700</v>
      </c>
      <c r="AU13" s="71">
        <v>3092</v>
      </c>
      <c r="AV13" s="71">
        <v>756</v>
      </c>
      <c r="AW13" s="71">
        <v>2336</v>
      </c>
    </row>
    <row r="14" spans="1:51" ht="15.75" x14ac:dyDescent="0.25">
      <c r="A14" s="14" t="s">
        <v>17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65"/>
      <c r="AR14" s="79"/>
      <c r="AS14" s="80"/>
      <c r="AT14" s="65"/>
      <c r="AU14" s="79"/>
      <c r="AV14" s="80"/>
      <c r="AW14" s="55"/>
    </row>
    <row r="15" spans="1:51" ht="15.75" x14ac:dyDescent="0.25">
      <c r="A15" s="149" t="s">
        <v>184</v>
      </c>
      <c r="B15" s="55">
        <v>184</v>
      </c>
      <c r="C15" s="55">
        <v>113</v>
      </c>
      <c r="D15" s="55">
        <v>71</v>
      </c>
      <c r="E15" s="55">
        <v>121</v>
      </c>
      <c r="F15" s="55">
        <v>63</v>
      </c>
      <c r="G15" s="55">
        <v>58</v>
      </c>
      <c r="H15" s="55">
        <v>167</v>
      </c>
      <c r="I15" s="55">
        <v>110</v>
      </c>
      <c r="J15" s="55">
        <v>57</v>
      </c>
      <c r="K15" s="55">
        <v>93</v>
      </c>
      <c r="L15" s="55">
        <v>57</v>
      </c>
      <c r="M15" s="55">
        <v>36</v>
      </c>
      <c r="N15" s="55">
        <v>214</v>
      </c>
      <c r="O15" s="55">
        <v>159</v>
      </c>
      <c r="P15" s="55">
        <v>55</v>
      </c>
      <c r="Q15" s="55">
        <v>132</v>
      </c>
      <c r="R15" s="55">
        <v>85</v>
      </c>
      <c r="S15" s="55">
        <v>47</v>
      </c>
      <c r="T15" s="55">
        <v>162</v>
      </c>
      <c r="U15" s="55">
        <v>114</v>
      </c>
      <c r="V15" s="55">
        <v>48</v>
      </c>
      <c r="W15" s="55">
        <v>118</v>
      </c>
      <c r="X15" s="55">
        <v>73</v>
      </c>
      <c r="Y15" s="55">
        <v>45</v>
      </c>
      <c r="Z15" s="55">
        <v>871</v>
      </c>
      <c r="AA15" s="55">
        <v>605</v>
      </c>
      <c r="AB15" s="55">
        <v>266</v>
      </c>
      <c r="AC15" s="55">
        <v>554</v>
      </c>
      <c r="AD15" s="55">
        <v>328</v>
      </c>
      <c r="AE15" s="55">
        <v>226</v>
      </c>
      <c r="AF15" s="55">
        <v>1070</v>
      </c>
      <c r="AG15" s="55">
        <v>848</v>
      </c>
      <c r="AH15" s="55">
        <v>222</v>
      </c>
      <c r="AI15" s="55">
        <v>656</v>
      </c>
      <c r="AJ15" s="55">
        <v>485</v>
      </c>
      <c r="AK15" s="55">
        <v>171</v>
      </c>
      <c r="AL15" s="55">
        <v>371</v>
      </c>
      <c r="AM15" s="55">
        <v>257</v>
      </c>
      <c r="AN15" s="55">
        <v>114</v>
      </c>
      <c r="AO15" s="55">
        <v>271</v>
      </c>
      <c r="AP15" s="55">
        <v>172</v>
      </c>
      <c r="AQ15" s="65">
        <v>99</v>
      </c>
      <c r="AR15" s="79">
        <v>3039</v>
      </c>
      <c r="AS15" s="80">
        <v>2206</v>
      </c>
      <c r="AT15" s="65">
        <v>833</v>
      </c>
      <c r="AU15" s="79">
        <v>1945</v>
      </c>
      <c r="AV15" s="80">
        <v>1263</v>
      </c>
      <c r="AW15" s="55">
        <v>682</v>
      </c>
    </row>
    <row r="16" spans="1:51" ht="15.75" x14ac:dyDescent="0.25">
      <c r="A16" s="121" t="s">
        <v>167</v>
      </c>
      <c r="B16" s="55">
        <v>619</v>
      </c>
      <c r="C16" s="55">
        <v>306</v>
      </c>
      <c r="D16" s="55">
        <v>313</v>
      </c>
      <c r="E16" s="55">
        <v>532</v>
      </c>
      <c r="F16" s="55">
        <v>241</v>
      </c>
      <c r="G16" s="55">
        <v>291</v>
      </c>
      <c r="H16" s="55">
        <v>275</v>
      </c>
      <c r="I16" s="55">
        <v>63</v>
      </c>
      <c r="J16" s="55">
        <v>212</v>
      </c>
      <c r="K16" s="55">
        <v>248</v>
      </c>
      <c r="L16" s="55">
        <v>52</v>
      </c>
      <c r="M16" s="55">
        <v>196</v>
      </c>
      <c r="N16" s="55">
        <v>390</v>
      </c>
      <c r="O16" s="55">
        <v>315</v>
      </c>
      <c r="P16" s="55">
        <v>75</v>
      </c>
      <c r="Q16" s="55">
        <v>180</v>
      </c>
      <c r="R16" s="55">
        <v>121</v>
      </c>
      <c r="S16" s="55">
        <v>59</v>
      </c>
      <c r="T16" s="55">
        <v>397</v>
      </c>
      <c r="U16" s="55">
        <v>266</v>
      </c>
      <c r="V16" s="55">
        <v>131</v>
      </c>
      <c r="W16" s="55">
        <v>239</v>
      </c>
      <c r="X16" s="55">
        <v>120</v>
      </c>
      <c r="Y16" s="55">
        <v>119</v>
      </c>
      <c r="Z16" s="55">
        <v>1905</v>
      </c>
      <c r="AA16" s="55">
        <v>1206</v>
      </c>
      <c r="AB16" s="55">
        <v>699</v>
      </c>
      <c r="AC16" s="55">
        <v>1185</v>
      </c>
      <c r="AD16" s="55">
        <v>606</v>
      </c>
      <c r="AE16" s="55">
        <v>579</v>
      </c>
      <c r="AF16" s="55">
        <v>2633</v>
      </c>
      <c r="AG16" s="55">
        <v>1770</v>
      </c>
      <c r="AH16" s="55">
        <v>863</v>
      </c>
      <c r="AI16" s="55">
        <v>1501</v>
      </c>
      <c r="AJ16" s="55">
        <v>784</v>
      </c>
      <c r="AK16" s="55">
        <v>717</v>
      </c>
      <c r="AL16" s="55">
        <v>967</v>
      </c>
      <c r="AM16" s="55">
        <v>707</v>
      </c>
      <c r="AN16" s="55">
        <v>260</v>
      </c>
      <c r="AO16" s="55">
        <v>625</v>
      </c>
      <c r="AP16" s="55">
        <v>401</v>
      </c>
      <c r="AQ16" s="65">
        <v>224</v>
      </c>
      <c r="AR16" s="79">
        <v>7186</v>
      </c>
      <c r="AS16" s="80">
        <v>4633</v>
      </c>
      <c r="AT16" s="65">
        <v>2553</v>
      </c>
      <c r="AU16" s="79">
        <v>4510</v>
      </c>
      <c r="AV16" s="80">
        <v>2325</v>
      </c>
      <c r="AW16" s="55">
        <v>2185</v>
      </c>
    </row>
    <row r="17" spans="1:49" ht="15.75" x14ac:dyDescent="0.25">
      <c r="A17" s="47" t="s">
        <v>157</v>
      </c>
      <c r="B17" s="55">
        <v>1387</v>
      </c>
      <c r="C17" s="55">
        <v>956</v>
      </c>
      <c r="D17" s="55">
        <v>431</v>
      </c>
      <c r="E17" s="55">
        <v>973</v>
      </c>
      <c r="F17" s="55">
        <v>629</v>
      </c>
      <c r="G17" s="55">
        <v>344</v>
      </c>
      <c r="H17" s="55">
        <v>508</v>
      </c>
      <c r="I17" s="55">
        <v>158</v>
      </c>
      <c r="J17" s="55">
        <v>350</v>
      </c>
      <c r="K17" s="55">
        <v>366</v>
      </c>
      <c r="L17" s="55">
        <v>110</v>
      </c>
      <c r="M17" s="55">
        <v>256</v>
      </c>
      <c r="N17" s="55">
        <v>1314</v>
      </c>
      <c r="O17" s="55">
        <v>869</v>
      </c>
      <c r="P17" s="55">
        <v>445</v>
      </c>
      <c r="Q17" s="55">
        <v>1103</v>
      </c>
      <c r="R17" s="55">
        <v>698</v>
      </c>
      <c r="S17" s="55">
        <v>405</v>
      </c>
      <c r="T17" s="55">
        <v>679</v>
      </c>
      <c r="U17" s="55">
        <v>402</v>
      </c>
      <c r="V17" s="55">
        <v>277</v>
      </c>
      <c r="W17" s="55">
        <v>317</v>
      </c>
      <c r="X17" s="55">
        <v>145</v>
      </c>
      <c r="Y17" s="55">
        <v>172</v>
      </c>
      <c r="Z17" s="55">
        <v>3141</v>
      </c>
      <c r="AA17" s="55">
        <v>1811</v>
      </c>
      <c r="AB17" s="55">
        <v>1330</v>
      </c>
      <c r="AC17" s="55">
        <v>2077</v>
      </c>
      <c r="AD17" s="55">
        <v>1013</v>
      </c>
      <c r="AE17" s="55">
        <v>1064</v>
      </c>
      <c r="AF17" s="55">
        <v>4203</v>
      </c>
      <c r="AG17" s="55">
        <v>2565</v>
      </c>
      <c r="AH17" s="55">
        <v>1638</v>
      </c>
      <c r="AI17" s="55">
        <v>2376</v>
      </c>
      <c r="AJ17" s="55">
        <v>1130</v>
      </c>
      <c r="AK17" s="55">
        <v>1246</v>
      </c>
      <c r="AL17" s="55">
        <v>1943</v>
      </c>
      <c r="AM17" s="55">
        <v>1208</v>
      </c>
      <c r="AN17" s="55">
        <v>735</v>
      </c>
      <c r="AO17" s="55">
        <v>1378</v>
      </c>
      <c r="AP17" s="55">
        <v>735</v>
      </c>
      <c r="AQ17" s="65">
        <v>643</v>
      </c>
      <c r="AR17" s="79">
        <v>13175</v>
      </c>
      <c r="AS17" s="80">
        <v>7969</v>
      </c>
      <c r="AT17" s="65">
        <v>5206</v>
      </c>
      <c r="AU17" s="79">
        <v>8590</v>
      </c>
      <c r="AV17" s="80">
        <v>4460</v>
      </c>
      <c r="AW17" s="55">
        <v>4130</v>
      </c>
    </row>
    <row r="18" spans="1:49" ht="15.75" x14ac:dyDescent="0.25">
      <c r="A18" s="47" t="s">
        <v>145</v>
      </c>
      <c r="B18" s="55">
        <v>1438</v>
      </c>
      <c r="C18" s="55">
        <v>1001</v>
      </c>
      <c r="D18" s="55">
        <v>437</v>
      </c>
      <c r="E18" s="55">
        <v>1171</v>
      </c>
      <c r="F18" s="55">
        <v>832</v>
      </c>
      <c r="G18" s="55">
        <v>339</v>
      </c>
      <c r="H18" s="55">
        <v>682</v>
      </c>
      <c r="I18" s="55">
        <v>418</v>
      </c>
      <c r="J18" s="55">
        <v>264</v>
      </c>
      <c r="K18" s="55">
        <v>390</v>
      </c>
      <c r="L18" s="55">
        <v>259</v>
      </c>
      <c r="M18" s="55">
        <v>131</v>
      </c>
      <c r="N18" s="55">
        <v>760</v>
      </c>
      <c r="O18" s="55">
        <v>544</v>
      </c>
      <c r="P18" s="55">
        <v>216</v>
      </c>
      <c r="Q18" s="55">
        <v>454</v>
      </c>
      <c r="R18" s="55">
        <v>286</v>
      </c>
      <c r="S18" s="55">
        <v>168</v>
      </c>
      <c r="T18" s="84">
        <v>652</v>
      </c>
      <c r="U18" s="84">
        <v>458</v>
      </c>
      <c r="V18" s="84">
        <v>194</v>
      </c>
      <c r="W18" s="84">
        <v>328</v>
      </c>
      <c r="X18" s="84">
        <v>198</v>
      </c>
      <c r="Y18" s="84">
        <v>130</v>
      </c>
      <c r="Z18" s="84">
        <v>3056</v>
      </c>
      <c r="AA18" s="84">
        <v>2004</v>
      </c>
      <c r="AB18" s="84">
        <v>1052</v>
      </c>
      <c r="AC18" s="84">
        <v>1834</v>
      </c>
      <c r="AD18" s="84">
        <v>1028</v>
      </c>
      <c r="AE18" s="84">
        <v>806</v>
      </c>
      <c r="AF18" s="81">
        <v>4337</v>
      </c>
      <c r="AG18" s="81">
        <v>2943</v>
      </c>
      <c r="AH18" s="81">
        <v>1394</v>
      </c>
      <c r="AI18" s="81">
        <v>2552</v>
      </c>
      <c r="AJ18" s="81">
        <v>1422</v>
      </c>
      <c r="AK18" s="81">
        <v>1130</v>
      </c>
      <c r="AL18" s="81">
        <v>1871</v>
      </c>
      <c r="AM18" s="81">
        <v>1189</v>
      </c>
      <c r="AN18" s="81">
        <v>682</v>
      </c>
      <c r="AO18" s="81">
        <v>1253</v>
      </c>
      <c r="AP18" s="81">
        <v>697</v>
      </c>
      <c r="AQ18" s="82">
        <v>556</v>
      </c>
      <c r="AR18" s="81">
        <v>12796</v>
      </c>
      <c r="AS18" s="83">
        <v>8557</v>
      </c>
      <c r="AT18" s="82">
        <v>4239</v>
      </c>
      <c r="AU18" s="81">
        <v>7982</v>
      </c>
      <c r="AV18" s="83">
        <v>4722</v>
      </c>
      <c r="AW18" s="81">
        <v>3260</v>
      </c>
    </row>
    <row r="19" spans="1:49" ht="15.75" x14ac:dyDescent="0.25">
      <c r="A19" s="47" t="s">
        <v>19</v>
      </c>
      <c r="B19" s="55">
        <v>1433</v>
      </c>
      <c r="C19" s="55">
        <v>1049</v>
      </c>
      <c r="D19" s="55">
        <v>384</v>
      </c>
      <c r="E19" s="55">
        <v>1171</v>
      </c>
      <c r="F19" s="55">
        <v>857</v>
      </c>
      <c r="G19" s="55">
        <v>314</v>
      </c>
      <c r="H19" s="55">
        <v>764</v>
      </c>
      <c r="I19" s="55">
        <v>342</v>
      </c>
      <c r="J19" s="55">
        <v>422</v>
      </c>
      <c r="K19" s="55">
        <v>499</v>
      </c>
      <c r="L19" s="55">
        <v>168</v>
      </c>
      <c r="M19" s="55">
        <v>331</v>
      </c>
      <c r="N19" s="55">
        <v>760</v>
      </c>
      <c r="O19" s="55">
        <v>448</v>
      </c>
      <c r="P19" s="55">
        <v>312</v>
      </c>
      <c r="Q19" s="55">
        <v>422</v>
      </c>
      <c r="R19" s="55">
        <v>162</v>
      </c>
      <c r="S19" s="55">
        <v>260</v>
      </c>
      <c r="T19" s="55">
        <v>762</v>
      </c>
      <c r="U19" s="55">
        <v>502</v>
      </c>
      <c r="V19" s="55">
        <v>260</v>
      </c>
      <c r="W19" s="55">
        <v>370</v>
      </c>
      <c r="X19" s="55">
        <v>202</v>
      </c>
      <c r="Y19" s="55">
        <v>0</v>
      </c>
      <c r="Z19" s="55">
        <v>3542</v>
      </c>
      <c r="AA19" s="55">
        <v>2243</v>
      </c>
      <c r="AB19" s="55">
        <v>1299</v>
      </c>
      <c r="AC19" s="55">
        <v>2041</v>
      </c>
      <c r="AD19" s="55">
        <v>1098</v>
      </c>
      <c r="AE19" s="55">
        <v>943</v>
      </c>
      <c r="AF19" s="55">
        <v>4935</v>
      </c>
      <c r="AG19" s="55">
        <v>3458</v>
      </c>
      <c r="AH19" s="55">
        <v>1477</v>
      </c>
      <c r="AI19" s="55">
        <v>2691</v>
      </c>
      <c r="AJ19" s="55">
        <v>1631</v>
      </c>
      <c r="AK19" s="55">
        <v>1060</v>
      </c>
      <c r="AL19" s="55">
        <v>2015</v>
      </c>
      <c r="AM19" s="55">
        <v>1452</v>
      </c>
      <c r="AN19" s="55">
        <v>563</v>
      </c>
      <c r="AO19" s="55">
        <v>1196</v>
      </c>
      <c r="AP19" s="55">
        <v>791</v>
      </c>
      <c r="AQ19" s="65">
        <v>405</v>
      </c>
      <c r="AR19" s="79">
        <v>14211</v>
      </c>
      <c r="AS19" s="80">
        <v>9494</v>
      </c>
      <c r="AT19" s="65">
        <v>4717</v>
      </c>
      <c r="AU19" s="79">
        <v>8390</v>
      </c>
      <c r="AV19" s="80">
        <v>4909</v>
      </c>
      <c r="AW19" s="55">
        <v>3481</v>
      </c>
    </row>
    <row r="20" spans="1:49" ht="15.75" x14ac:dyDescent="0.25">
      <c r="A20" s="47" t="s">
        <v>18</v>
      </c>
      <c r="B20" s="55">
        <v>2004</v>
      </c>
      <c r="C20" s="55">
        <v>1216</v>
      </c>
      <c r="D20" s="55">
        <v>788</v>
      </c>
      <c r="E20" s="55">
        <v>1536</v>
      </c>
      <c r="F20" s="55">
        <v>857</v>
      </c>
      <c r="G20" s="55">
        <v>679</v>
      </c>
      <c r="H20" s="55">
        <v>817</v>
      </c>
      <c r="I20" s="55">
        <v>396</v>
      </c>
      <c r="J20" s="55">
        <v>421</v>
      </c>
      <c r="K20" s="55">
        <v>471</v>
      </c>
      <c r="L20" s="55">
        <v>204</v>
      </c>
      <c r="M20" s="55">
        <v>267</v>
      </c>
      <c r="N20" s="55">
        <v>917</v>
      </c>
      <c r="O20" s="55">
        <v>569</v>
      </c>
      <c r="P20" s="55">
        <v>348</v>
      </c>
      <c r="Q20" s="55">
        <v>548</v>
      </c>
      <c r="R20" s="55">
        <v>268</v>
      </c>
      <c r="S20" s="55">
        <v>280</v>
      </c>
      <c r="T20" s="55">
        <v>864</v>
      </c>
      <c r="U20" s="55">
        <v>650</v>
      </c>
      <c r="V20" s="55">
        <v>214</v>
      </c>
      <c r="W20" s="55">
        <v>483</v>
      </c>
      <c r="X20" s="55">
        <v>313</v>
      </c>
      <c r="Y20" s="55">
        <v>170</v>
      </c>
      <c r="Z20" s="55">
        <v>4281</v>
      </c>
      <c r="AA20" s="55">
        <v>3052</v>
      </c>
      <c r="AB20" s="55">
        <v>1229</v>
      </c>
      <c r="AC20" s="55">
        <v>2405</v>
      </c>
      <c r="AD20" s="55">
        <v>1535</v>
      </c>
      <c r="AE20" s="55">
        <v>870</v>
      </c>
      <c r="AF20" s="55">
        <v>5407</v>
      </c>
      <c r="AG20" s="55">
        <v>3667</v>
      </c>
      <c r="AH20" s="55">
        <v>1740</v>
      </c>
      <c r="AI20" s="55">
        <v>3057</v>
      </c>
      <c r="AJ20" s="55">
        <v>1739</v>
      </c>
      <c r="AK20" s="55">
        <v>1318</v>
      </c>
      <c r="AL20" s="55">
        <v>2104</v>
      </c>
      <c r="AM20" s="55">
        <v>1577</v>
      </c>
      <c r="AN20" s="55">
        <v>527</v>
      </c>
      <c r="AO20" s="55">
        <v>1158</v>
      </c>
      <c r="AP20" s="55">
        <v>777</v>
      </c>
      <c r="AQ20" s="65">
        <v>381</v>
      </c>
      <c r="AR20" s="79">
        <v>16394</v>
      </c>
      <c r="AS20" s="80">
        <v>11127</v>
      </c>
      <c r="AT20" s="65">
        <v>5267</v>
      </c>
      <c r="AU20" s="79">
        <v>9658</v>
      </c>
      <c r="AV20" s="80">
        <v>5693</v>
      </c>
      <c r="AW20" s="55">
        <v>3965</v>
      </c>
    </row>
    <row r="21" spans="1:49" s="127" customFormat="1" ht="18.75" x14ac:dyDescent="0.3">
      <c r="A21" s="123"/>
      <c r="B21" s="182" t="s">
        <v>218</v>
      </c>
      <c r="C21" s="182"/>
      <c r="D21" s="182"/>
      <c r="E21" s="182"/>
      <c r="F21" s="182"/>
      <c r="G21" s="182"/>
      <c r="H21" s="182"/>
      <c r="I21" s="123"/>
      <c r="J21" s="123"/>
      <c r="K21" s="2"/>
      <c r="L21" s="2"/>
      <c r="M21" s="2"/>
      <c r="N21" s="2"/>
      <c r="O21" s="2"/>
      <c r="P21" s="2"/>
      <c r="Q21" s="2"/>
      <c r="R21" s="2"/>
      <c r="S21" s="2"/>
      <c r="T21" s="182" t="s">
        <v>218</v>
      </c>
      <c r="U21" s="182"/>
      <c r="V21" s="182"/>
      <c r="W21" s="182"/>
      <c r="X21" s="182"/>
      <c r="Y21" s="182"/>
      <c r="Z21" s="182"/>
      <c r="AA21" s="123"/>
      <c r="AB21" s="123"/>
      <c r="AL21" s="182" t="s">
        <v>218</v>
      </c>
      <c r="AM21" s="182"/>
      <c r="AN21" s="182"/>
      <c r="AO21" s="182"/>
      <c r="AP21" s="182"/>
      <c r="AQ21" s="182"/>
      <c r="AR21" s="182"/>
      <c r="AS21" s="123"/>
      <c r="AT21" s="128"/>
      <c r="AU21" s="128"/>
      <c r="AV21" s="128"/>
      <c r="AW21" s="128"/>
    </row>
    <row r="22" spans="1:49" s="127" customFormat="1" ht="18.75" x14ac:dyDescent="0.3">
      <c r="A22" s="2"/>
      <c r="B22" s="2" t="s">
        <v>223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 t="s">
        <v>223</v>
      </c>
      <c r="U22" s="2"/>
      <c r="V22" s="2"/>
      <c r="W22" s="2"/>
      <c r="X22" s="2"/>
      <c r="Y22" s="2"/>
      <c r="Z22" s="2"/>
      <c r="AL22" s="2" t="s">
        <v>223</v>
      </c>
      <c r="AM22" s="2"/>
      <c r="AN22" s="2"/>
      <c r="AO22" s="2"/>
      <c r="AP22" s="2"/>
      <c r="AQ22" s="2"/>
      <c r="AR22" s="2"/>
    </row>
    <row r="23" spans="1:49" s="127" customFormat="1" ht="18.75" x14ac:dyDescent="0.3">
      <c r="A23" s="2"/>
      <c r="B23" s="204"/>
      <c r="C23" s="204"/>
      <c r="D23" s="204"/>
      <c r="E23" s="204"/>
      <c r="F23" s="204"/>
      <c r="G23" s="204"/>
      <c r="H23" s="204"/>
      <c r="I23" s="204"/>
      <c r="J23" s="204"/>
      <c r="K23" s="204"/>
      <c r="L23" s="2"/>
      <c r="M23" s="2"/>
      <c r="N23" s="2"/>
      <c r="O23" s="2"/>
      <c r="P23" s="2"/>
      <c r="Q23" s="2"/>
      <c r="R23" s="2"/>
      <c r="S23" s="2"/>
      <c r="T23" s="2"/>
      <c r="AL23" s="2"/>
    </row>
  </sheetData>
  <mergeCells count="37">
    <mergeCell ref="B21:H21"/>
    <mergeCell ref="T21:Z21"/>
    <mergeCell ref="AL21:AR21"/>
    <mergeCell ref="A2:A5"/>
    <mergeCell ref="AR2:AW2"/>
    <mergeCell ref="AF3:AK3"/>
    <mergeCell ref="AL3:AQ3"/>
    <mergeCell ref="AR3:AR5"/>
    <mergeCell ref="AS3:AS5"/>
    <mergeCell ref="AT3:AT5"/>
    <mergeCell ref="AU3:AU5"/>
    <mergeCell ref="AV3:AV5"/>
    <mergeCell ref="AW3:AW5"/>
    <mergeCell ref="AF4:AH4"/>
    <mergeCell ref="AI4:AK4"/>
    <mergeCell ref="AL4:AN4"/>
    <mergeCell ref="AO4:AQ4"/>
    <mergeCell ref="T3:Y3"/>
    <mergeCell ref="T4:V4"/>
    <mergeCell ref="B23:K23"/>
    <mergeCell ref="B2:S2"/>
    <mergeCell ref="T2:AK2"/>
    <mergeCell ref="W4:Y4"/>
    <mergeCell ref="Z4:AB4"/>
    <mergeCell ref="AC4:AE4"/>
    <mergeCell ref="B3:G3"/>
    <mergeCell ref="B4:D4"/>
    <mergeCell ref="E4:G4"/>
    <mergeCell ref="H4:J4"/>
    <mergeCell ref="K4:M4"/>
    <mergeCell ref="N4:P4"/>
    <mergeCell ref="Q4:S4"/>
    <mergeCell ref="AL2:AQ2"/>
    <mergeCell ref="AL1:AY1"/>
    <mergeCell ref="H3:M3"/>
    <mergeCell ref="N3:S3"/>
    <mergeCell ref="Z3:AE3"/>
  </mergeCells>
  <pageMargins left="0.47244094488188981" right="0.35433070866141736" top="0.74803149606299213" bottom="0.74803149606299213" header="0.31496062992125984" footer="0.31496062992125984"/>
  <pageSetup scale="95" orientation="landscape" r:id="rId1"/>
  <colBreaks count="2" manualBreakCount="2">
    <brk id="19" max="22" man="1"/>
    <brk id="3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W23"/>
  <sheetViews>
    <sheetView view="pageBreakPreview" topLeftCell="AD1" zoomScaleNormal="85" zoomScaleSheetLayoutView="100" workbookViewId="0">
      <selection activeCell="AW1" sqref="AW1"/>
    </sheetView>
  </sheetViews>
  <sheetFormatPr defaultRowHeight="14.25" x14ac:dyDescent="0.2"/>
  <cols>
    <col min="1" max="1" width="15.75" customWidth="1"/>
    <col min="2" max="43" width="7.125" customWidth="1"/>
    <col min="44" max="49" width="13" customWidth="1"/>
  </cols>
  <sheetData>
    <row r="1" spans="1:49" ht="21" x14ac:dyDescent="0.35">
      <c r="A1" s="122"/>
      <c r="B1" s="122" t="s">
        <v>231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3"/>
      <c r="R1" s="13"/>
      <c r="S1" s="13"/>
      <c r="T1" s="122" t="s">
        <v>240</v>
      </c>
      <c r="U1" s="122"/>
      <c r="V1" s="122"/>
      <c r="W1" s="122"/>
      <c r="X1" s="122"/>
      <c r="Y1" s="122"/>
      <c r="Z1" s="122"/>
      <c r="AA1" s="122"/>
      <c r="AB1" s="122"/>
      <c r="AC1" s="122"/>
      <c r="AD1" s="122"/>
      <c r="AL1" s="125" t="s">
        <v>240</v>
      </c>
      <c r="AM1" s="125"/>
      <c r="AN1" s="125"/>
      <c r="AO1" s="125"/>
      <c r="AP1" s="125"/>
      <c r="AQ1" s="125"/>
      <c r="AR1" s="125"/>
      <c r="AS1" s="125"/>
      <c r="AT1" s="125"/>
    </row>
    <row r="2" spans="1:49" ht="15.75" x14ac:dyDescent="0.25">
      <c r="A2" s="209" t="s">
        <v>21</v>
      </c>
      <c r="B2" s="206" t="s">
        <v>0</v>
      </c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8"/>
      <c r="T2" s="206" t="s">
        <v>0</v>
      </c>
      <c r="U2" s="207"/>
      <c r="V2" s="207"/>
      <c r="W2" s="207"/>
      <c r="X2" s="207"/>
      <c r="Y2" s="207"/>
      <c r="Z2" s="207"/>
      <c r="AA2" s="207"/>
      <c r="AB2" s="207"/>
      <c r="AC2" s="207"/>
      <c r="AD2" s="207"/>
      <c r="AE2" s="207"/>
      <c r="AF2" s="207"/>
      <c r="AG2" s="207"/>
      <c r="AH2" s="207"/>
      <c r="AI2" s="207"/>
      <c r="AJ2" s="207"/>
      <c r="AK2" s="208"/>
      <c r="AL2" s="207" t="s">
        <v>0</v>
      </c>
      <c r="AM2" s="207"/>
      <c r="AN2" s="207"/>
      <c r="AO2" s="207"/>
      <c r="AP2" s="207"/>
      <c r="AQ2" s="208"/>
      <c r="AR2" s="206" t="s">
        <v>9</v>
      </c>
      <c r="AS2" s="207"/>
      <c r="AT2" s="207"/>
      <c r="AU2" s="207"/>
      <c r="AV2" s="207"/>
      <c r="AW2" s="208"/>
    </row>
    <row r="3" spans="1:49" ht="15.75" x14ac:dyDescent="0.25">
      <c r="A3" s="210"/>
      <c r="B3" s="206" t="s">
        <v>10</v>
      </c>
      <c r="C3" s="207"/>
      <c r="D3" s="207"/>
      <c r="E3" s="207"/>
      <c r="F3" s="207"/>
      <c r="G3" s="208"/>
      <c r="H3" s="206" t="s">
        <v>11</v>
      </c>
      <c r="I3" s="207"/>
      <c r="J3" s="207"/>
      <c r="K3" s="207"/>
      <c r="L3" s="207"/>
      <c r="M3" s="208"/>
      <c r="N3" s="206" t="s">
        <v>12</v>
      </c>
      <c r="O3" s="207"/>
      <c r="P3" s="207"/>
      <c r="Q3" s="207"/>
      <c r="R3" s="207"/>
      <c r="S3" s="208"/>
      <c r="T3" s="206" t="s">
        <v>13</v>
      </c>
      <c r="U3" s="207"/>
      <c r="V3" s="207"/>
      <c r="W3" s="207"/>
      <c r="X3" s="207"/>
      <c r="Y3" s="208"/>
      <c r="Z3" s="206" t="s">
        <v>14</v>
      </c>
      <c r="AA3" s="207"/>
      <c r="AB3" s="207"/>
      <c r="AC3" s="207"/>
      <c r="AD3" s="207"/>
      <c r="AE3" s="208"/>
      <c r="AF3" s="207" t="s">
        <v>15</v>
      </c>
      <c r="AG3" s="207"/>
      <c r="AH3" s="207"/>
      <c r="AI3" s="207"/>
      <c r="AJ3" s="207"/>
      <c r="AK3" s="208"/>
      <c r="AL3" s="206" t="s">
        <v>16</v>
      </c>
      <c r="AM3" s="207"/>
      <c r="AN3" s="207"/>
      <c r="AO3" s="207"/>
      <c r="AP3" s="207"/>
      <c r="AQ3" s="207"/>
      <c r="AR3" s="209" t="s">
        <v>31</v>
      </c>
      <c r="AS3" s="209" t="s">
        <v>29</v>
      </c>
      <c r="AT3" s="209" t="s">
        <v>30</v>
      </c>
      <c r="AU3" s="209" t="s">
        <v>34</v>
      </c>
      <c r="AV3" s="212" t="s">
        <v>32</v>
      </c>
      <c r="AW3" s="209" t="s">
        <v>33</v>
      </c>
    </row>
    <row r="4" spans="1:49" ht="15.75" x14ac:dyDescent="0.25">
      <c r="A4" s="210"/>
      <c r="B4" s="206" t="s">
        <v>4</v>
      </c>
      <c r="C4" s="207"/>
      <c r="D4" s="207"/>
      <c r="E4" s="206" t="s">
        <v>5</v>
      </c>
      <c r="F4" s="207"/>
      <c r="G4" s="208"/>
      <c r="H4" s="206" t="s">
        <v>4</v>
      </c>
      <c r="I4" s="207"/>
      <c r="J4" s="208"/>
      <c r="K4" s="206" t="s">
        <v>5</v>
      </c>
      <c r="L4" s="207"/>
      <c r="M4" s="208"/>
      <c r="N4" s="206" t="s">
        <v>4</v>
      </c>
      <c r="O4" s="207"/>
      <c r="P4" s="208"/>
      <c r="Q4" s="206" t="s">
        <v>5</v>
      </c>
      <c r="R4" s="207"/>
      <c r="S4" s="208"/>
      <c r="T4" s="206" t="s">
        <v>4</v>
      </c>
      <c r="U4" s="207"/>
      <c r="V4" s="208"/>
      <c r="W4" s="206" t="s">
        <v>5</v>
      </c>
      <c r="X4" s="207"/>
      <c r="Y4" s="208"/>
      <c r="Z4" s="206" t="s">
        <v>4</v>
      </c>
      <c r="AA4" s="207"/>
      <c r="AB4" s="208"/>
      <c r="AC4" s="207" t="s">
        <v>5</v>
      </c>
      <c r="AD4" s="207"/>
      <c r="AE4" s="208"/>
      <c r="AF4" s="207" t="s">
        <v>4</v>
      </c>
      <c r="AG4" s="207"/>
      <c r="AH4" s="208"/>
      <c r="AI4" s="206" t="s">
        <v>5</v>
      </c>
      <c r="AJ4" s="207"/>
      <c r="AK4" s="208"/>
      <c r="AL4" s="206" t="s">
        <v>4</v>
      </c>
      <c r="AM4" s="207"/>
      <c r="AN4" s="208"/>
      <c r="AO4" s="207" t="s">
        <v>5</v>
      </c>
      <c r="AP4" s="207"/>
      <c r="AQ4" s="207"/>
      <c r="AR4" s="215"/>
      <c r="AS4" s="210"/>
      <c r="AT4" s="210"/>
      <c r="AU4" s="210"/>
      <c r="AV4" s="213"/>
      <c r="AW4" s="210"/>
    </row>
    <row r="5" spans="1:49" ht="15.75" x14ac:dyDescent="0.25">
      <c r="A5" s="211"/>
      <c r="B5" s="15" t="s">
        <v>9</v>
      </c>
      <c r="C5" s="15" t="s">
        <v>7</v>
      </c>
      <c r="D5" s="15" t="s">
        <v>8</v>
      </c>
      <c r="E5" s="15" t="s">
        <v>9</v>
      </c>
      <c r="F5" s="15" t="s">
        <v>7</v>
      </c>
      <c r="G5" s="15" t="s">
        <v>8</v>
      </c>
      <c r="H5" s="15" t="s">
        <v>9</v>
      </c>
      <c r="I5" s="15" t="s">
        <v>7</v>
      </c>
      <c r="J5" s="15" t="s">
        <v>8</v>
      </c>
      <c r="K5" s="15" t="s">
        <v>9</v>
      </c>
      <c r="L5" s="15" t="s">
        <v>7</v>
      </c>
      <c r="M5" s="15" t="s">
        <v>8</v>
      </c>
      <c r="N5" s="15" t="s">
        <v>9</v>
      </c>
      <c r="O5" s="15" t="s">
        <v>7</v>
      </c>
      <c r="P5" s="15" t="s">
        <v>8</v>
      </c>
      <c r="Q5" s="15" t="s">
        <v>9</v>
      </c>
      <c r="R5" s="15" t="s">
        <v>7</v>
      </c>
      <c r="S5" s="15" t="s">
        <v>8</v>
      </c>
      <c r="T5" s="96" t="s">
        <v>9</v>
      </c>
      <c r="U5" s="96" t="s">
        <v>7</v>
      </c>
      <c r="V5" s="96" t="s">
        <v>8</v>
      </c>
      <c r="W5" s="96" t="s">
        <v>9</v>
      </c>
      <c r="X5" s="96" t="s">
        <v>7</v>
      </c>
      <c r="Y5" s="96" t="s">
        <v>8</v>
      </c>
      <c r="Z5" s="96" t="s">
        <v>9</v>
      </c>
      <c r="AA5" s="96" t="s">
        <v>7</v>
      </c>
      <c r="AB5" s="96" t="s">
        <v>8</v>
      </c>
      <c r="AC5" s="96" t="s">
        <v>9</v>
      </c>
      <c r="AD5" s="96" t="s">
        <v>7</v>
      </c>
      <c r="AE5" s="96" t="s">
        <v>8</v>
      </c>
      <c r="AF5" s="96" t="s">
        <v>9</v>
      </c>
      <c r="AG5" s="96" t="s">
        <v>7</v>
      </c>
      <c r="AH5" s="96" t="s">
        <v>8</v>
      </c>
      <c r="AI5" s="96" t="s">
        <v>9</v>
      </c>
      <c r="AJ5" s="96" t="s">
        <v>7</v>
      </c>
      <c r="AK5" s="96" t="s">
        <v>8</v>
      </c>
      <c r="AL5" s="96" t="s">
        <v>9</v>
      </c>
      <c r="AM5" s="96" t="s">
        <v>7</v>
      </c>
      <c r="AN5" s="96" t="s">
        <v>8</v>
      </c>
      <c r="AO5" s="96" t="s">
        <v>9</v>
      </c>
      <c r="AP5" s="96" t="s">
        <v>7</v>
      </c>
      <c r="AQ5" s="91" t="s">
        <v>8</v>
      </c>
      <c r="AR5" s="216"/>
      <c r="AS5" s="211"/>
      <c r="AT5" s="211"/>
      <c r="AU5" s="211"/>
      <c r="AV5" s="214"/>
      <c r="AW5" s="211"/>
    </row>
    <row r="6" spans="1:49" ht="15.75" x14ac:dyDescent="0.25">
      <c r="A6" s="26">
        <v>2558</v>
      </c>
      <c r="B6" s="74">
        <v>27139</v>
      </c>
      <c r="C6" s="74">
        <v>13493</v>
      </c>
      <c r="D6" s="74">
        <v>13646</v>
      </c>
      <c r="E6" s="74">
        <v>26264</v>
      </c>
      <c r="F6" s="74">
        <v>13043</v>
      </c>
      <c r="G6" s="74">
        <v>13221</v>
      </c>
      <c r="H6" s="74">
        <v>8170</v>
      </c>
      <c r="I6" s="74">
        <v>4971</v>
      </c>
      <c r="J6" s="74">
        <v>3199</v>
      </c>
      <c r="K6" s="74">
        <v>7939</v>
      </c>
      <c r="L6" s="74">
        <v>4826</v>
      </c>
      <c r="M6" s="74">
        <v>3113</v>
      </c>
      <c r="N6" s="74">
        <v>16653</v>
      </c>
      <c r="O6" s="74">
        <v>9531</v>
      </c>
      <c r="P6" s="74">
        <v>7122</v>
      </c>
      <c r="Q6" s="74">
        <v>16309</v>
      </c>
      <c r="R6" s="74">
        <v>9303</v>
      </c>
      <c r="S6" s="74">
        <v>7006</v>
      </c>
      <c r="T6" s="74">
        <v>13305</v>
      </c>
      <c r="U6" s="74">
        <v>7027</v>
      </c>
      <c r="V6" s="74">
        <v>6278</v>
      </c>
      <c r="W6" s="74">
        <v>13031</v>
      </c>
      <c r="X6" s="74">
        <v>6878</v>
      </c>
      <c r="Y6" s="74">
        <v>6153</v>
      </c>
      <c r="Z6" s="74">
        <v>26979</v>
      </c>
      <c r="AA6" s="74">
        <v>13106</v>
      </c>
      <c r="AB6" s="74">
        <v>13873</v>
      </c>
      <c r="AC6" s="74">
        <v>26369</v>
      </c>
      <c r="AD6" s="74">
        <v>12838</v>
      </c>
      <c r="AE6" s="74">
        <v>13531</v>
      </c>
      <c r="AF6" s="74">
        <v>33501</v>
      </c>
      <c r="AG6" s="74">
        <v>18267</v>
      </c>
      <c r="AH6" s="74">
        <v>15234</v>
      </c>
      <c r="AI6" s="74">
        <v>32913</v>
      </c>
      <c r="AJ6" s="74">
        <v>17991</v>
      </c>
      <c r="AK6" s="74">
        <v>14922</v>
      </c>
      <c r="AL6" s="74">
        <v>28652</v>
      </c>
      <c r="AM6" s="74">
        <v>12821</v>
      </c>
      <c r="AN6" s="74">
        <v>15831</v>
      </c>
      <c r="AO6" s="74">
        <v>28245</v>
      </c>
      <c r="AP6" s="74">
        <v>12601</v>
      </c>
      <c r="AQ6" s="74">
        <v>15644</v>
      </c>
      <c r="AR6" s="74">
        <v>154399</v>
      </c>
      <c r="AS6" s="74">
        <v>79216</v>
      </c>
      <c r="AT6" s="74">
        <v>75183</v>
      </c>
      <c r="AU6" s="74">
        <v>151070</v>
      </c>
      <c r="AV6" s="74">
        <v>77480</v>
      </c>
      <c r="AW6" s="74">
        <v>73590</v>
      </c>
    </row>
    <row r="7" spans="1:49" ht="15.75" x14ac:dyDescent="0.25">
      <c r="A7" s="7" t="s">
        <v>22</v>
      </c>
      <c r="B7" s="73">
        <v>968</v>
      </c>
      <c r="C7" s="73">
        <v>707</v>
      </c>
      <c r="D7" s="73">
        <v>261</v>
      </c>
      <c r="E7" s="73">
        <v>950</v>
      </c>
      <c r="F7" s="73">
        <v>692</v>
      </c>
      <c r="G7" s="73">
        <v>258</v>
      </c>
      <c r="H7" s="73">
        <v>290</v>
      </c>
      <c r="I7" s="73">
        <v>196</v>
      </c>
      <c r="J7" s="73">
        <v>94</v>
      </c>
      <c r="K7" s="73">
        <v>290</v>
      </c>
      <c r="L7" s="73">
        <v>196</v>
      </c>
      <c r="M7" s="73">
        <v>94</v>
      </c>
      <c r="N7" s="73">
        <v>1196</v>
      </c>
      <c r="O7" s="73">
        <v>707</v>
      </c>
      <c r="P7" s="73">
        <v>489</v>
      </c>
      <c r="Q7" s="73">
        <v>1191</v>
      </c>
      <c r="R7" s="73">
        <v>702</v>
      </c>
      <c r="S7" s="73">
        <v>489</v>
      </c>
      <c r="T7" s="73">
        <v>210</v>
      </c>
      <c r="U7" s="73">
        <v>129</v>
      </c>
      <c r="V7" s="73">
        <v>81</v>
      </c>
      <c r="W7" s="73">
        <v>207</v>
      </c>
      <c r="X7" s="73">
        <v>127</v>
      </c>
      <c r="Y7" s="73">
        <v>80</v>
      </c>
      <c r="Z7" s="73">
        <v>1075</v>
      </c>
      <c r="AA7" s="73">
        <v>899</v>
      </c>
      <c r="AB7" s="73">
        <v>176</v>
      </c>
      <c r="AC7" s="73">
        <v>1064</v>
      </c>
      <c r="AD7" s="73">
        <v>891</v>
      </c>
      <c r="AE7" s="73">
        <v>173</v>
      </c>
      <c r="AF7" s="73">
        <v>2975</v>
      </c>
      <c r="AG7" s="73">
        <v>2156</v>
      </c>
      <c r="AH7" s="73">
        <v>819</v>
      </c>
      <c r="AI7" s="73">
        <v>2877</v>
      </c>
      <c r="AJ7" s="73">
        <v>2080</v>
      </c>
      <c r="AK7" s="73">
        <v>797</v>
      </c>
      <c r="AL7" s="73">
        <v>1387</v>
      </c>
      <c r="AM7" s="73">
        <v>1219</v>
      </c>
      <c r="AN7" s="73">
        <v>168</v>
      </c>
      <c r="AO7" s="73">
        <v>1365</v>
      </c>
      <c r="AP7" s="73">
        <v>1197</v>
      </c>
      <c r="AQ7" s="73">
        <v>168</v>
      </c>
      <c r="AR7" s="101">
        <v>8101</v>
      </c>
      <c r="AS7" s="101">
        <v>6013</v>
      </c>
      <c r="AT7" s="101">
        <v>2088</v>
      </c>
      <c r="AU7" s="101">
        <v>7944</v>
      </c>
      <c r="AV7" s="101">
        <v>5885</v>
      </c>
      <c r="AW7" s="101">
        <v>2059</v>
      </c>
    </row>
    <row r="8" spans="1:49" ht="15.75" x14ac:dyDescent="0.25">
      <c r="A8" s="8" t="s">
        <v>24</v>
      </c>
      <c r="B8" s="70">
        <v>1268</v>
      </c>
      <c r="C8" s="70">
        <v>1177</v>
      </c>
      <c r="D8" s="70">
        <v>91</v>
      </c>
      <c r="E8" s="70">
        <v>1171</v>
      </c>
      <c r="F8" s="70">
        <v>1082</v>
      </c>
      <c r="G8" s="70">
        <v>89</v>
      </c>
      <c r="H8" s="70">
        <v>536</v>
      </c>
      <c r="I8" s="70">
        <v>501</v>
      </c>
      <c r="J8" s="70">
        <v>35</v>
      </c>
      <c r="K8" s="70">
        <v>528</v>
      </c>
      <c r="L8" s="70">
        <v>494</v>
      </c>
      <c r="M8" s="70">
        <v>34</v>
      </c>
      <c r="N8" s="70">
        <v>1667</v>
      </c>
      <c r="O8" s="70">
        <v>1551</v>
      </c>
      <c r="P8" s="70">
        <v>116</v>
      </c>
      <c r="Q8" s="70">
        <v>1613</v>
      </c>
      <c r="R8" s="70">
        <v>1502</v>
      </c>
      <c r="S8" s="70">
        <v>111</v>
      </c>
      <c r="T8" s="70">
        <v>1614</v>
      </c>
      <c r="U8" s="70">
        <v>1490</v>
      </c>
      <c r="V8" s="70">
        <v>124</v>
      </c>
      <c r="W8" s="70">
        <v>1596</v>
      </c>
      <c r="X8" s="70">
        <v>1478</v>
      </c>
      <c r="Y8" s="70">
        <v>118</v>
      </c>
      <c r="Z8" s="70">
        <v>1389</v>
      </c>
      <c r="AA8" s="70">
        <v>1294</v>
      </c>
      <c r="AB8" s="70">
        <v>95</v>
      </c>
      <c r="AC8" s="70">
        <v>1363</v>
      </c>
      <c r="AD8" s="70">
        <v>1272</v>
      </c>
      <c r="AE8" s="70">
        <v>91</v>
      </c>
      <c r="AF8" s="70">
        <v>1665</v>
      </c>
      <c r="AG8" s="70">
        <v>1583</v>
      </c>
      <c r="AH8" s="70">
        <v>82</v>
      </c>
      <c r="AI8" s="70">
        <v>1658</v>
      </c>
      <c r="AJ8" s="70">
        <v>1576</v>
      </c>
      <c r="AK8" s="70">
        <v>82</v>
      </c>
      <c r="AL8" s="70">
        <v>1031</v>
      </c>
      <c r="AM8" s="70">
        <v>846</v>
      </c>
      <c r="AN8" s="70">
        <v>185</v>
      </c>
      <c r="AO8" s="70">
        <v>998</v>
      </c>
      <c r="AP8" s="70">
        <v>814</v>
      </c>
      <c r="AQ8" s="70">
        <v>184</v>
      </c>
      <c r="AR8" s="70">
        <v>9170</v>
      </c>
      <c r="AS8" s="70">
        <v>8442</v>
      </c>
      <c r="AT8" s="70">
        <v>728</v>
      </c>
      <c r="AU8" s="70">
        <v>8927</v>
      </c>
      <c r="AV8" s="70">
        <v>8218</v>
      </c>
      <c r="AW8" s="70">
        <v>709</v>
      </c>
    </row>
    <row r="9" spans="1:49" ht="15.75" x14ac:dyDescent="0.25">
      <c r="A9" s="8" t="s">
        <v>25</v>
      </c>
      <c r="B9" s="70">
        <v>2603</v>
      </c>
      <c r="C9" s="70">
        <v>2419</v>
      </c>
      <c r="D9" s="70">
        <v>184</v>
      </c>
      <c r="E9" s="70">
        <v>2530</v>
      </c>
      <c r="F9" s="70">
        <v>2352</v>
      </c>
      <c r="G9" s="70">
        <v>178</v>
      </c>
      <c r="H9" s="70">
        <v>1368</v>
      </c>
      <c r="I9" s="70">
        <v>1312</v>
      </c>
      <c r="J9" s="70">
        <v>56</v>
      </c>
      <c r="K9" s="70">
        <v>1355</v>
      </c>
      <c r="L9" s="70">
        <v>1299</v>
      </c>
      <c r="M9" s="70">
        <v>56</v>
      </c>
      <c r="N9" s="70">
        <v>1222</v>
      </c>
      <c r="O9" s="70">
        <v>1149</v>
      </c>
      <c r="P9" s="70">
        <v>73</v>
      </c>
      <c r="Q9" s="70">
        <v>1201</v>
      </c>
      <c r="R9" s="70">
        <v>1129</v>
      </c>
      <c r="S9" s="70">
        <v>72</v>
      </c>
      <c r="T9" s="70">
        <v>1336</v>
      </c>
      <c r="U9" s="70">
        <v>1197</v>
      </c>
      <c r="V9" s="70">
        <v>139</v>
      </c>
      <c r="W9" s="70">
        <v>1269</v>
      </c>
      <c r="X9" s="70">
        <v>1138</v>
      </c>
      <c r="Y9" s="70">
        <v>131</v>
      </c>
      <c r="Z9" s="70">
        <v>2602</v>
      </c>
      <c r="AA9" s="70">
        <v>2458</v>
      </c>
      <c r="AB9" s="70">
        <v>144</v>
      </c>
      <c r="AC9" s="70">
        <v>2553</v>
      </c>
      <c r="AD9" s="70">
        <v>2409</v>
      </c>
      <c r="AE9" s="70">
        <v>144</v>
      </c>
      <c r="AF9" s="70">
        <v>4587</v>
      </c>
      <c r="AG9" s="70">
        <v>4301</v>
      </c>
      <c r="AH9" s="70">
        <v>286</v>
      </c>
      <c r="AI9" s="70">
        <v>4498</v>
      </c>
      <c r="AJ9" s="70">
        <v>4232</v>
      </c>
      <c r="AK9" s="70">
        <v>266</v>
      </c>
      <c r="AL9" s="70">
        <v>2194</v>
      </c>
      <c r="AM9" s="70">
        <v>2010</v>
      </c>
      <c r="AN9" s="70">
        <v>184</v>
      </c>
      <c r="AO9" s="70">
        <v>2165</v>
      </c>
      <c r="AP9" s="70">
        <v>1985</v>
      </c>
      <c r="AQ9" s="70">
        <v>180</v>
      </c>
      <c r="AR9" s="70">
        <v>15912</v>
      </c>
      <c r="AS9" s="70">
        <v>14846</v>
      </c>
      <c r="AT9" s="70">
        <v>1066</v>
      </c>
      <c r="AU9" s="70">
        <v>15571</v>
      </c>
      <c r="AV9" s="70">
        <v>14544</v>
      </c>
      <c r="AW9" s="70">
        <v>1027</v>
      </c>
    </row>
    <row r="10" spans="1:49" ht="31.5" x14ac:dyDescent="0.25">
      <c r="A10" s="31" t="s">
        <v>62</v>
      </c>
      <c r="B10" s="70">
        <v>1647</v>
      </c>
      <c r="C10" s="70">
        <v>1390</v>
      </c>
      <c r="D10" s="70">
        <v>257</v>
      </c>
      <c r="E10" s="70">
        <v>1552</v>
      </c>
      <c r="F10" s="70">
        <v>1331</v>
      </c>
      <c r="G10" s="70">
        <v>221</v>
      </c>
      <c r="H10" s="70">
        <v>863</v>
      </c>
      <c r="I10" s="70">
        <v>583</v>
      </c>
      <c r="J10" s="70">
        <v>280</v>
      </c>
      <c r="K10" s="70">
        <v>852</v>
      </c>
      <c r="L10" s="70">
        <v>572</v>
      </c>
      <c r="M10" s="70">
        <v>280</v>
      </c>
      <c r="N10" s="70">
        <v>1138</v>
      </c>
      <c r="O10" s="70">
        <v>1069</v>
      </c>
      <c r="P10" s="70">
        <v>69</v>
      </c>
      <c r="Q10" s="70">
        <v>1058</v>
      </c>
      <c r="R10" s="70">
        <v>993</v>
      </c>
      <c r="S10" s="70">
        <v>65</v>
      </c>
      <c r="T10" s="70">
        <v>1381</v>
      </c>
      <c r="U10" s="70">
        <v>1129</v>
      </c>
      <c r="V10" s="70">
        <v>252</v>
      </c>
      <c r="W10" s="70">
        <v>1364</v>
      </c>
      <c r="X10" s="70">
        <v>1115</v>
      </c>
      <c r="Y10" s="70">
        <v>249</v>
      </c>
      <c r="Z10" s="70">
        <v>2480</v>
      </c>
      <c r="AA10" s="70">
        <v>2056</v>
      </c>
      <c r="AB10" s="70">
        <v>424</v>
      </c>
      <c r="AC10" s="70">
        <v>2425</v>
      </c>
      <c r="AD10" s="70">
        <v>2016</v>
      </c>
      <c r="AE10" s="70">
        <v>409</v>
      </c>
      <c r="AF10" s="70">
        <v>2551</v>
      </c>
      <c r="AG10" s="70">
        <v>2010</v>
      </c>
      <c r="AH10" s="70">
        <v>541</v>
      </c>
      <c r="AI10" s="70">
        <v>2502</v>
      </c>
      <c r="AJ10" s="70">
        <v>1969</v>
      </c>
      <c r="AK10" s="70">
        <v>533</v>
      </c>
      <c r="AL10" s="70">
        <v>2073</v>
      </c>
      <c r="AM10" s="70">
        <v>1528</v>
      </c>
      <c r="AN10" s="70">
        <v>545</v>
      </c>
      <c r="AO10" s="70">
        <v>2014</v>
      </c>
      <c r="AP10" s="70">
        <v>1485</v>
      </c>
      <c r="AQ10" s="70">
        <v>529</v>
      </c>
      <c r="AR10" s="70">
        <v>12133</v>
      </c>
      <c r="AS10" s="70">
        <v>9765</v>
      </c>
      <c r="AT10" s="70">
        <v>2368</v>
      </c>
      <c r="AU10" s="70">
        <v>11767</v>
      </c>
      <c r="AV10" s="70">
        <v>9481</v>
      </c>
      <c r="AW10" s="70">
        <v>2286</v>
      </c>
    </row>
    <row r="11" spans="1:49" ht="15.75" x14ac:dyDescent="0.25">
      <c r="A11" s="8" t="s">
        <v>26</v>
      </c>
      <c r="B11" s="70">
        <v>1974</v>
      </c>
      <c r="C11" s="70">
        <v>331</v>
      </c>
      <c r="D11" s="70">
        <v>1643</v>
      </c>
      <c r="E11" s="70">
        <v>1972</v>
      </c>
      <c r="F11" s="70">
        <v>331</v>
      </c>
      <c r="G11" s="70">
        <v>1641</v>
      </c>
      <c r="H11" s="70">
        <v>29</v>
      </c>
      <c r="I11" s="70">
        <v>1</v>
      </c>
      <c r="J11" s="70">
        <v>28</v>
      </c>
      <c r="K11" s="70">
        <v>29</v>
      </c>
      <c r="L11" s="70">
        <v>1</v>
      </c>
      <c r="M11" s="70">
        <v>28</v>
      </c>
      <c r="N11" s="70">
        <v>177</v>
      </c>
      <c r="O11" s="70">
        <v>8</v>
      </c>
      <c r="P11" s="70">
        <v>169</v>
      </c>
      <c r="Q11" s="70">
        <v>172</v>
      </c>
      <c r="R11" s="70">
        <v>7</v>
      </c>
      <c r="S11" s="70">
        <v>165</v>
      </c>
      <c r="T11" s="70">
        <v>229</v>
      </c>
      <c r="U11" s="70">
        <v>48</v>
      </c>
      <c r="V11" s="70">
        <v>181</v>
      </c>
      <c r="W11" s="70">
        <v>229</v>
      </c>
      <c r="X11" s="70">
        <v>48</v>
      </c>
      <c r="Y11" s="70">
        <v>181</v>
      </c>
      <c r="Z11" s="70">
        <v>2365</v>
      </c>
      <c r="AA11" s="70">
        <v>292</v>
      </c>
      <c r="AB11" s="70">
        <v>2073</v>
      </c>
      <c r="AC11" s="70">
        <v>2351</v>
      </c>
      <c r="AD11" s="70">
        <v>292</v>
      </c>
      <c r="AE11" s="70">
        <v>2059</v>
      </c>
      <c r="AF11" s="70">
        <v>1511</v>
      </c>
      <c r="AG11" s="70">
        <v>156</v>
      </c>
      <c r="AH11" s="70">
        <v>1355</v>
      </c>
      <c r="AI11" s="70">
        <v>1511</v>
      </c>
      <c r="AJ11" s="70">
        <v>156</v>
      </c>
      <c r="AK11" s="70">
        <v>1355</v>
      </c>
      <c r="AL11" s="70">
        <v>1412</v>
      </c>
      <c r="AM11" s="70">
        <v>147</v>
      </c>
      <c r="AN11" s="70">
        <v>1265</v>
      </c>
      <c r="AO11" s="70">
        <v>1405</v>
      </c>
      <c r="AP11" s="70">
        <v>146</v>
      </c>
      <c r="AQ11" s="70">
        <v>1259</v>
      </c>
      <c r="AR11" s="70">
        <v>7697</v>
      </c>
      <c r="AS11" s="70">
        <v>983</v>
      </c>
      <c r="AT11" s="70">
        <v>6714</v>
      </c>
      <c r="AU11" s="70">
        <v>7669</v>
      </c>
      <c r="AV11" s="70">
        <v>981</v>
      </c>
      <c r="AW11" s="70">
        <v>6688</v>
      </c>
    </row>
    <row r="12" spans="1:49" ht="15.75" x14ac:dyDescent="0.25">
      <c r="A12" s="8" t="s">
        <v>28</v>
      </c>
      <c r="B12" s="70">
        <v>60</v>
      </c>
      <c r="C12" s="70">
        <v>26</v>
      </c>
      <c r="D12" s="70">
        <v>34</v>
      </c>
      <c r="E12" s="70">
        <v>60</v>
      </c>
      <c r="F12" s="70">
        <v>26</v>
      </c>
      <c r="G12" s="70">
        <v>34</v>
      </c>
      <c r="H12" s="70"/>
      <c r="I12" s="70"/>
      <c r="J12" s="70"/>
      <c r="K12" s="70"/>
      <c r="L12" s="70"/>
      <c r="M12" s="70"/>
      <c r="N12" s="70">
        <v>22</v>
      </c>
      <c r="O12" s="70">
        <v>10</v>
      </c>
      <c r="P12" s="70">
        <v>12</v>
      </c>
      <c r="Q12" s="70">
        <v>22</v>
      </c>
      <c r="R12" s="70">
        <v>10</v>
      </c>
      <c r="S12" s="70">
        <v>12</v>
      </c>
      <c r="T12" s="70">
        <v>60</v>
      </c>
      <c r="U12" s="70">
        <v>29</v>
      </c>
      <c r="V12" s="70">
        <v>31</v>
      </c>
      <c r="W12" s="70">
        <v>60</v>
      </c>
      <c r="X12" s="70">
        <v>29</v>
      </c>
      <c r="Y12" s="70">
        <v>31</v>
      </c>
      <c r="Z12" s="70">
        <v>22</v>
      </c>
      <c r="AA12" s="70">
        <v>11</v>
      </c>
      <c r="AB12" s="70">
        <v>11</v>
      </c>
      <c r="AC12" s="70">
        <v>21</v>
      </c>
      <c r="AD12" s="70">
        <v>11</v>
      </c>
      <c r="AE12" s="70">
        <v>10</v>
      </c>
      <c r="AF12" s="70">
        <v>689</v>
      </c>
      <c r="AG12" s="70">
        <v>367</v>
      </c>
      <c r="AH12" s="70">
        <v>322</v>
      </c>
      <c r="AI12" s="70">
        <v>669</v>
      </c>
      <c r="AJ12" s="70">
        <v>359</v>
      </c>
      <c r="AK12" s="70">
        <v>310</v>
      </c>
      <c r="AL12" s="70">
        <v>40</v>
      </c>
      <c r="AM12" s="70">
        <v>12</v>
      </c>
      <c r="AN12" s="70">
        <v>28</v>
      </c>
      <c r="AO12" s="70">
        <v>40</v>
      </c>
      <c r="AP12" s="70">
        <v>12</v>
      </c>
      <c r="AQ12" s="70">
        <v>28</v>
      </c>
      <c r="AR12" s="70">
        <v>893</v>
      </c>
      <c r="AS12" s="70">
        <v>455</v>
      </c>
      <c r="AT12" s="70">
        <v>438</v>
      </c>
      <c r="AU12" s="70">
        <v>872</v>
      </c>
      <c r="AV12" s="70">
        <v>447</v>
      </c>
      <c r="AW12" s="70">
        <v>425</v>
      </c>
    </row>
    <row r="13" spans="1:49" ht="15.75" x14ac:dyDescent="0.25">
      <c r="A13" s="10" t="s">
        <v>27</v>
      </c>
      <c r="B13" s="71">
        <v>18619</v>
      </c>
      <c r="C13" s="71">
        <v>7443</v>
      </c>
      <c r="D13" s="71">
        <v>11176</v>
      </c>
      <c r="E13" s="71">
        <v>18029</v>
      </c>
      <c r="F13" s="71">
        <v>7229</v>
      </c>
      <c r="G13" s="71">
        <v>10800</v>
      </c>
      <c r="H13" s="71">
        <v>5084</v>
      </c>
      <c r="I13" s="71">
        <v>2378</v>
      </c>
      <c r="J13" s="71">
        <v>2706</v>
      </c>
      <c r="K13" s="71">
        <v>4885</v>
      </c>
      <c r="L13" s="71">
        <v>2264</v>
      </c>
      <c r="M13" s="71">
        <v>2621</v>
      </c>
      <c r="N13" s="71">
        <v>11231</v>
      </c>
      <c r="O13" s="71">
        <v>5037</v>
      </c>
      <c r="P13" s="71">
        <v>6194</v>
      </c>
      <c r="Q13" s="71">
        <v>11052</v>
      </c>
      <c r="R13" s="71">
        <v>4960</v>
      </c>
      <c r="S13" s="71">
        <v>6092</v>
      </c>
      <c r="T13" s="71">
        <v>8475</v>
      </c>
      <c r="U13" s="71">
        <v>3005</v>
      </c>
      <c r="V13" s="71">
        <v>5470</v>
      </c>
      <c r="W13" s="71">
        <v>8306</v>
      </c>
      <c r="X13" s="71">
        <v>2943</v>
      </c>
      <c r="Y13" s="71">
        <v>5363</v>
      </c>
      <c r="Z13" s="71">
        <v>17046</v>
      </c>
      <c r="AA13" s="71">
        <v>6096</v>
      </c>
      <c r="AB13" s="71">
        <v>10950</v>
      </c>
      <c r="AC13" s="71">
        <v>16592</v>
      </c>
      <c r="AD13" s="71">
        <v>5947</v>
      </c>
      <c r="AE13" s="71">
        <v>10645</v>
      </c>
      <c r="AF13" s="71">
        <v>19523</v>
      </c>
      <c r="AG13" s="71">
        <v>7694</v>
      </c>
      <c r="AH13" s="71">
        <v>11829</v>
      </c>
      <c r="AI13" s="71">
        <v>19198</v>
      </c>
      <c r="AJ13" s="71">
        <v>7619</v>
      </c>
      <c r="AK13" s="71">
        <v>11579</v>
      </c>
      <c r="AL13" s="71">
        <v>20515</v>
      </c>
      <c r="AM13" s="71">
        <v>7059</v>
      </c>
      <c r="AN13" s="71">
        <v>13456</v>
      </c>
      <c r="AO13" s="71">
        <v>20258</v>
      </c>
      <c r="AP13" s="71">
        <v>6962</v>
      </c>
      <c r="AQ13" s="71">
        <v>13296</v>
      </c>
      <c r="AR13" s="84">
        <v>100493</v>
      </c>
      <c r="AS13" s="84">
        <v>38712</v>
      </c>
      <c r="AT13" s="84">
        <v>61781</v>
      </c>
      <c r="AU13" s="84">
        <v>98320</v>
      </c>
      <c r="AV13" s="84">
        <v>37924</v>
      </c>
      <c r="AW13" s="84">
        <v>60396</v>
      </c>
    </row>
    <row r="14" spans="1:49" ht="15.75" x14ac:dyDescent="0.25">
      <c r="A14" s="14" t="s">
        <v>17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84"/>
      <c r="AU14" s="84"/>
      <c r="AV14" s="84"/>
      <c r="AW14" s="86"/>
    </row>
    <row r="15" spans="1:49" ht="15.75" x14ac:dyDescent="0.25">
      <c r="A15" s="52" t="s">
        <v>185</v>
      </c>
      <c r="B15" s="55">
        <v>29233</v>
      </c>
      <c r="C15" s="55">
        <v>14619</v>
      </c>
      <c r="D15" s="55">
        <v>14614</v>
      </c>
      <c r="E15" s="55">
        <v>28372</v>
      </c>
      <c r="F15" s="55">
        <v>14135</v>
      </c>
      <c r="G15" s="55">
        <v>14237</v>
      </c>
      <c r="H15" s="55">
        <v>12000</v>
      </c>
      <c r="I15" s="55">
        <v>6199</v>
      </c>
      <c r="J15" s="55">
        <v>5801</v>
      </c>
      <c r="K15" s="55">
        <v>11825</v>
      </c>
      <c r="L15" s="55">
        <v>6127</v>
      </c>
      <c r="M15" s="55">
        <v>5698</v>
      </c>
      <c r="N15" s="55">
        <v>22297</v>
      </c>
      <c r="O15" s="55">
        <v>11610</v>
      </c>
      <c r="P15" s="55">
        <v>10687</v>
      </c>
      <c r="Q15" s="55">
        <v>21667</v>
      </c>
      <c r="R15" s="55">
        <v>11156</v>
      </c>
      <c r="S15" s="55">
        <v>10511</v>
      </c>
      <c r="T15" s="55">
        <v>15213</v>
      </c>
      <c r="U15" s="55">
        <v>6838</v>
      </c>
      <c r="V15" s="55">
        <v>8375</v>
      </c>
      <c r="W15" s="55">
        <v>14895</v>
      </c>
      <c r="X15" s="55">
        <v>6644</v>
      </c>
      <c r="Y15" s="55">
        <v>8251</v>
      </c>
      <c r="Z15" s="55">
        <v>40029</v>
      </c>
      <c r="AA15" s="55">
        <v>18902</v>
      </c>
      <c r="AB15" s="55">
        <v>21127</v>
      </c>
      <c r="AC15" s="55">
        <v>39075</v>
      </c>
      <c r="AD15" s="55">
        <v>18375</v>
      </c>
      <c r="AE15" s="55">
        <v>20700</v>
      </c>
      <c r="AF15" s="84">
        <v>43433</v>
      </c>
      <c r="AG15" s="84">
        <v>21594</v>
      </c>
      <c r="AH15" s="84">
        <v>21839</v>
      </c>
      <c r="AI15" s="84">
        <v>42588</v>
      </c>
      <c r="AJ15" s="84">
        <v>21143</v>
      </c>
      <c r="AK15" s="84">
        <v>21445</v>
      </c>
      <c r="AL15" s="84">
        <v>29510</v>
      </c>
      <c r="AM15" s="84">
        <v>12498</v>
      </c>
      <c r="AN15" s="84">
        <v>17012</v>
      </c>
      <c r="AO15" s="84">
        <v>28965</v>
      </c>
      <c r="AP15" s="84">
        <v>12237</v>
      </c>
      <c r="AQ15" s="84">
        <v>16728</v>
      </c>
      <c r="AR15" s="84">
        <v>191715</v>
      </c>
      <c r="AS15" s="84">
        <v>92260</v>
      </c>
      <c r="AT15" s="84">
        <v>99455</v>
      </c>
      <c r="AU15" s="84">
        <v>187387</v>
      </c>
      <c r="AV15" s="84">
        <v>89817</v>
      </c>
      <c r="AW15" s="84">
        <v>97570</v>
      </c>
    </row>
    <row r="16" spans="1:49" ht="15.75" x14ac:dyDescent="0.25">
      <c r="A16" s="52" t="s">
        <v>168</v>
      </c>
      <c r="B16" s="55">
        <v>53068</v>
      </c>
      <c r="C16" s="55">
        <v>22010</v>
      </c>
      <c r="D16" s="55">
        <v>31058</v>
      </c>
      <c r="E16" s="55">
        <v>51980</v>
      </c>
      <c r="F16" s="55">
        <v>21473</v>
      </c>
      <c r="G16" s="55">
        <v>30507</v>
      </c>
      <c r="H16" s="55">
        <v>20548</v>
      </c>
      <c r="I16" s="55">
        <v>8645</v>
      </c>
      <c r="J16" s="55">
        <v>11903</v>
      </c>
      <c r="K16" s="55">
        <v>20354</v>
      </c>
      <c r="L16" s="55">
        <v>8533</v>
      </c>
      <c r="M16" s="55">
        <v>11821</v>
      </c>
      <c r="N16" s="55">
        <v>37882</v>
      </c>
      <c r="O16" s="55">
        <v>17597</v>
      </c>
      <c r="P16" s="55">
        <v>20285</v>
      </c>
      <c r="Q16" s="55">
        <v>36759</v>
      </c>
      <c r="R16" s="55">
        <v>16995</v>
      </c>
      <c r="S16" s="55">
        <v>19764</v>
      </c>
      <c r="T16" s="55">
        <v>27544</v>
      </c>
      <c r="U16" s="55">
        <v>11909</v>
      </c>
      <c r="V16" s="55">
        <v>15635</v>
      </c>
      <c r="W16" s="55">
        <v>27340</v>
      </c>
      <c r="X16" s="55">
        <v>11785</v>
      </c>
      <c r="Y16" s="55">
        <v>15555</v>
      </c>
      <c r="Z16" s="55">
        <v>58476</v>
      </c>
      <c r="AA16" s="55">
        <v>22680</v>
      </c>
      <c r="AB16" s="55">
        <v>35796</v>
      </c>
      <c r="AC16" s="55">
        <v>57638</v>
      </c>
      <c r="AD16" s="55">
        <v>22307</v>
      </c>
      <c r="AE16" s="55">
        <v>35331</v>
      </c>
      <c r="AF16" s="84">
        <v>78954</v>
      </c>
      <c r="AG16" s="84">
        <v>29825</v>
      </c>
      <c r="AH16" s="84">
        <v>49129</v>
      </c>
      <c r="AI16" s="84">
        <v>78426</v>
      </c>
      <c r="AJ16" s="84">
        <v>29604</v>
      </c>
      <c r="AK16" s="84">
        <v>48822</v>
      </c>
      <c r="AL16" s="84">
        <v>37950</v>
      </c>
      <c r="AM16" s="84">
        <v>14154</v>
      </c>
      <c r="AN16" s="84">
        <v>23796</v>
      </c>
      <c r="AO16" s="84">
        <v>37688</v>
      </c>
      <c r="AP16" s="84">
        <v>14046</v>
      </c>
      <c r="AQ16" s="84">
        <v>23642</v>
      </c>
      <c r="AR16" s="84">
        <v>314422</v>
      </c>
      <c r="AS16" s="84">
        <v>126820</v>
      </c>
      <c r="AT16" s="84">
        <v>187602</v>
      </c>
      <c r="AU16" s="84">
        <v>310185</v>
      </c>
      <c r="AV16" s="84">
        <v>124743</v>
      </c>
      <c r="AW16" s="84">
        <v>185442</v>
      </c>
    </row>
    <row r="17" spans="1:49" ht="15.75" x14ac:dyDescent="0.25">
      <c r="A17" s="52" t="s">
        <v>160</v>
      </c>
      <c r="B17" s="55">
        <v>56919</v>
      </c>
      <c r="C17" s="55">
        <v>25763</v>
      </c>
      <c r="D17" s="55">
        <v>31156</v>
      </c>
      <c r="E17" s="55">
        <v>55092</v>
      </c>
      <c r="F17" s="55">
        <v>24703</v>
      </c>
      <c r="G17" s="55">
        <v>30389</v>
      </c>
      <c r="H17" s="55">
        <v>22520</v>
      </c>
      <c r="I17" s="55">
        <v>11057</v>
      </c>
      <c r="J17" s="55">
        <v>11463</v>
      </c>
      <c r="K17" s="55">
        <v>22182</v>
      </c>
      <c r="L17" s="55">
        <v>10952</v>
      </c>
      <c r="M17" s="55">
        <v>11230</v>
      </c>
      <c r="N17" s="55">
        <v>39638</v>
      </c>
      <c r="O17" s="55">
        <v>17983</v>
      </c>
      <c r="P17" s="55">
        <v>21655</v>
      </c>
      <c r="Q17" s="55">
        <v>38329</v>
      </c>
      <c r="R17" s="55">
        <v>17284</v>
      </c>
      <c r="S17" s="55">
        <v>21045</v>
      </c>
      <c r="T17" s="55">
        <v>29554</v>
      </c>
      <c r="U17" s="55">
        <v>13216</v>
      </c>
      <c r="V17" s="55">
        <v>16338</v>
      </c>
      <c r="W17" s="55">
        <v>29027</v>
      </c>
      <c r="X17" s="55">
        <v>12967</v>
      </c>
      <c r="Y17" s="55">
        <v>16060</v>
      </c>
      <c r="Z17" s="55">
        <v>62289</v>
      </c>
      <c r="AA17" s="55">
        <v>24440</v>
      </c>
      <c r="AB17" s="55">
        <v>37849</v>
      </c>
      <c r="AC17" s="55">
        <v>60285</v>
      </c>
      <c r="AD17" s="55">
        <v>23567</v>
      </c>
      <c r="AE17" s="55">
        <v>36718</v>
      </c>
      <c r="AF17" s="55">
        <v>88057</v>
      </c>
      <c r="AG17" s="55">
        <v>33492</v>
      </c>
      <c r="AH17" s="55">
        <v>54565</v>
      </c>
      <c r="AI17" s="55">
        <v>85706</v>
      </c>
      <c r="AJ17" s="55">
        <v>32408</v>
      </c>
      <c r="AK17" s="55">
        <v>53298</v>
      </c>
      <c r="AL17" s="55">
        <v>49686</v>
      </c>
      <c r="AM17" s="55">
        <v>19436</v>
      </c>
      <c r="AN17" s="55">
        <v>30250</v>
      </c>
      <c r="AO17" s="55">
        <v>48854</v>
      </c>
      <c r="AP17" s="55">
        <v>19155</v>
      </c>
      <c r="AQ17" s="55">
        <v>29699</v>
      </c>
      <c r="AR17" s="55">
        <v>348663</v>
      </c>
      <c r="AS17" s="55">
        <v>145387</v>
      </c>
      <c r="AT17" s="55">
        <v>203276</v>
      </c>
      <c r="AU17" s="55">
        <v>339475</v>
      </c>
      <c r="AV17" s="55">
        <v>141036</v>
      </c>
      <c r="AW17" s="84">
        <v>198439</v>
      </c>
    </row>
    <row r="18" spans="1:49" ht="15.75" x14ac:dyDescent="0.25">
      <c r="A18" s="52" t="s">
        <v>158</v>
      </c>
      <c r="B18" s="81">
        <v>22823</v>
      </c>
      <c r="C18" s="81">
        <v>14011</v>
      </c>
      <c r="D18" s="81">
        <v>8812</v>
      </c>
      <c r="E18" s="81">
        <v>20538</v>
      </c>
      <c r="F18" s="81">
        <v>12630</v>
      </c>
      <c r="G18" s="81">
        <v>7908</v>
      </c>
      <c r="H18" s="81">
        <v>8562</v>
      </c>
      <c r="I18" s="81">
        <v>4761</v>
      </c>
      <c r="J18" s="81">
        <v>3801</v>
      </c>
      <c r="K18" s="81">
        <v>8342</v>
      </c>
      <c r="L18" s="81">
        <v>4655</v>
      </c>
      <c r="M18" s="81">
        <v>3687</v>
      </c>
      <c r="N18" s="81">
        <v>15483</v>
      </c>
      <c r="O18" s="81">
        <v>8740</v>
      </c>
      <c r="P18" s="81">
        <v>6743</v>
      </c>
      <c r="Q18" s="81">
        <v>14589</v>
      </c>
      <c r="R18" s="81">
        <v>8088</v>
      </c>
      <c r="S18" s="81">
        <v>6501</v>
      </c>
      <c r="T18" s="81">
        <v>13177</v>
      </c>
      <c r="U18" s="81">
        <v>7642</v>
      </c>
      <c r="V18" s="81">
        <v>5535</v>
      </c>
      <c r="W18" s="81">
        <v>12844</v>
      </c>
      <c r="X18" s="81">
        <v>7416</v>
      </c>
      <c r="Y18" s="81">
        <v>5428</v>
      </c>
      <c r="Z18" s="81">
        <v>28984</v>
      </c>
      <c r="AA18" s="81">
        <v>14119</v>
      </c>
      <c r="AB18" s="81">
        <v>14865</v>
      </c>
      <c r="AC18" s="81">
        <v>27608</v>
      </c>
      <c r="AD18" s="81">
        <v>13457</v>
      </c>
      <c r="AE18" s="81">
        <v>14151</v>
      </c>
      <c r="AF18" s="81">
        <v>30856</v>
      </c>
      <c r="AG18" s="81">
        <v>16968</v>
      </c>
      <c r="AH18" s="81">
        <v>13888</v>
      </c>
      <c r="AI18" s="81">
        <v>29676</v>
      </c>
      <c r="AJ18" s="81">
        <v>16235</v>
      </c>
      <c r="AK18" s="81">
        <v>13441</v>
      </c>
      <c r="AL18" s="81">
        <v>29343</v>
      </c>
      <c r="AM18" s="81">
        <v>13001</v>
      </c>
      <c r="AN18" s="81">
        <v>16342</v>
      </c>
      <c r="AO18" s="81">
        <v>28484</v>
      </c>
      <c r="AP18" s="81">
        <v>12644</v>
      </c>
      <c r="AQ18" s="81">
        <v>15840</v>
      </c>
      <c r="AR18" s="81">
        <v>149228</v>
      </c>
      <c r="AS18" s="81">
        <v>79242</v>
      </c>
      <c r="AT18" s="81">
        <v>69986</v>
      </c>
      <c r="AU18" s="55">
        <v>142081</v>
      </c>
      <c r="AV18" s="81">
        <v>75125</v>
      </c>
      <c r="AW18" s="84">
        <v>66956</v>
      </c>
    </row>
    <row r="19" spans="1:49" ht="15.75" x14ac:dyDescent="0.25">
      <c r="A19" s="52" t="s">
        <v>159</v>
      </c>
      <c r="B19" s="55">
        <v>22279</v>
      </c>
      <c r="C19" s="55">
        <v>13619</v>
      </c>
      <c r="D19" s="55">
        <v>8660</v>
      </c>
      <c r="E19" s="55">
        <v>20119</v>
      </c>
      <c r="F19" s="55">
        <v>12304</v>
      </c>
      <c r="G19" s="55">
        <v>7815</v>
      </c>
      <c r="H19" s="55">
        <v>10911</v>
      </c>
      <c r="I19" s="55">
        <v>5900</v>
      </c>
      <c r="J19" s="55">
        <v>5011</v>
      </c>
      <c r="K19" s="55">
        <v>10403</v>
      </c>
      <c r="L19" s="55">
        <v>5633</v>
      </c>
      <c r="M19" s="55">
        <v>4770</v>
      </c>
      <c r="N19" s="55">
        <v>16842</v>
      </c>
      <c r="O19" s="55">
        <v>10217</v>
      </c>
      <c r="P19" s="55">
        <v>6625</v>
      </c>
      <c r="Q19" s="55">
        <v>15866</v>
      </c>
      <c r="R19" s="55">
        <v>9470</v>
      </c>
      <c r="S19" s="55">
        <v>6396</v>
      </c>
      <c r="T19" s="55">
        <v>13441</v>
      </c>
      <c r="U19" s="55">
        <v>7271</v>
      </c>
      <c r="V19" s="55">
        <v>6170</v>
      </c>
      <c r="W19" s="55">
        <v>12982</v>
      </c>
      <c r="X19" s="55">
        <v>6948</v>
      </c>
      <c r="Y19" s="55">
        <v>6034</v>
      </c>
      <c r="Z19" s="55">
        <v>30210</v>
      </c>
      <c r="AA19" s="55">
        <v>14385</v>
      </c>
      <c r="AB19" s="55">
        <v>15825</v>
      </c>
      <c r="AC19" s="55">
        <v>28866</v>
      </c>
      <c r="AD19" s="55">
        <v>13842</v>
      </c>
      <c r="AE19" s="55">
        <v>15024</v>
      </c>
      <c r="AF19" s="55">
        <v>29383</v>
      </c>
      <c r="AG19" s="55">
        <v>14762</v>
      </c>
      <c r="AH19" s="55">
        <v>14621</v>
      </c>
      <c r="AI19" s="55">
        <v>27958</v>
      </c>
      <c r="AJ19" s="55">
        <v>13993</v>
      </c>
      <c r="AK19" s="55">
        <v>13965</v>
      </c>
      <c r="AL19" s="55">
        <v>27341</v>
      </c>
      <c r="AM19" s="55">
        <v>11953</v>
      </c>
      <c r="AN19" s="55">
        <v>15388</v>
      </c>
      <c r="AO19" s="55">
        <v>26386</v>
      </c>
      <c r="AP19" s="55">
        <v>11592</v>
      </c>
      <c r="AQ19" s="55">
        <v>14794</v>
      </c>
      <c r="AR19" s="55">
        <v>150407</v>
      </c>
      <c r="AS19" s="55">
        <v>78107</v>
      </c>
      <c r="AT19" s="55">
        <v>72300</v>
      </c>
      <c r="AU19" s="55">
        <v>142580</v>
      </c>
      <c r="AV19" s="55">
        <v>73782</v>
      </c>
      <c r="AW19" s="81">
        <v>68798</v>
      </c>
    </row>
    <row r="20" spans="1:49" ht="15.75" x14ac:dyDescent="0.25">
      <c r="A20" s="52" t="s">
        <v>46</v>
      </c>
      <c r="B20" s="55">
        <v>21215</v>
      </c>
      <c r="C20" s="55">
        <v>13485</v>
      </c>
      <c r="D20" s="55">
        <v>7730</v>
      </c>
      <c r="E20" s="55">
        <v>19640</v>
      </c>
      <c r="F20" s="55">
        <v>12371</v>
      </c>
      <c r="G20" s="55">
        <v>7269</v>
      </c>
      <c r="H20" s="55">
        <v>11375</v>
      </c>
      <c r="I20" s="55">
        <v>6581</v>
      </c>
      <c r="J20" s="55">
        <v>4794</v>
      </c>
      <c r="K20" s="55">
        <v>11127</v>
      </c>
      <c r="L20" s="55">
        <v>6430</v>
      </c>
      <c r="M20" s="55">
        <v>4697</v>
      </c>
      <c r="N20" s="55">
        <v>20291</v>
      </c>
      <c r="O20" s="55">
        <v>11526</v>
      </c>
      <c r="P20" s="55">
        <v>8765</v>
      </c>
      <c r="Q20" s="55">
        <v>19366</v>
      </c>
      <c r="R20" s="55">
        <v>10813</v>
      </c>
      <c r="S20" s="55">
        <v>8553</v>
      </c>
      <c r="T20" s="55">
        <v>15748</v>
      </c>
      <c r="U20" s="55">
        <v>7649</v>
      </c>
      <c r="V20" s="55">
        <v>8099</v>
      </c>
      <c r="W20" s="55">
        <v>14906</v>
      </c>
      <c r="X20" s="55">
        <v>7267</v>
      </c>
      <c r="Y20" s="55">
        <v>7639</v>
      </c>
      <c r="Z20" s="55">
        <v>34739</v>
      </c>
      <c r="AA20" s="55">
        <v>17631</v>
      </c>
      <c r="AB20" s="55">
        <v>17108</v>
      </c>
      <c r="AC20" s="55">
        <v>32813</v>
      </c>
      <c r="AD20" s="55">
        <v>16732</v>
      </c>
      <c r="AE20" s="55">
        <v>16081</v>
      </c>
      <c r="AF20" s="55">
        <v>33027</v>
      </c>
      <c r="AG20" s="55">
        <v>18212</v>
      </c>
      <c r="AH20" s="55">
        <v>14815</v>
      </c>
      <c r="AI20" s="55">
        <v>30932</v>
      </c>
      <c r="AJ20" s="55">
        <v>16942</v>
      </c>
      <c r="AK20" s="55">
        <v>13990</v>
      </c>
      <c r="AL20" s="55">
        <v>29912</v>
      </c>
      <c r="AM20" s="55">
        <v>13372</v>
      </c>
      <c r="AN20" s="55">
        <v>16540</v>
      </c>
      <c r="AO20" s="55">
        <v>28699</v>
      </c>
      <c r="AP20" s="55">
        <v>12871</v>
      </c>
      <c r="AQ20" s="55">
        <v>15828</v>
      </c>
      <c r="AR20" s="55">
        <v>166307</v>
      </c>
      <c r="AS20" s="55">
        <v>88456</v>
      </c>
      <c r="AT20" s="55">
        <v>77851</v>
      </c>
      <c r="AU20" s="55">
        <v>157483</v>
      </c>
      <c r="AV20" s="55">
        <v>83426</v>
      </c>
      <c r="AW20" s="81">
        <v>74057</v>
      </c>
    </row>
    <row r="21" spans="1:49" s="127" customFormat="1" ht="18.75" x14ac:dyDescent="0.3">
      <c r="A21" s="126"/>
      <c r="B21" s="182" t="s">
        <v>218</v>
      </c>
      <c r="C21" s="182"/>
      <c r="D21" s="182"/>
      <c r="E21" s="182"/>
      <c r="F21" s="182"/>
      <c r="G21" s="182"/>
      <c r="H21" s="18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182" t="s">
        <v>218</v>
      </c>
      <c r="U21" s="182"/>
      <c r="V21" s="182"/>
      <c r="W21" s="182"/>
      <c r="X21" s="182"/>
      <c r="Y21" s="182"/>
      <c r="Z21" s="182"/>
      <c r="AA21" s="182"/>
      <c r="AL21" s="182" t="s">
        <v>218</v>
      </c>
      <c r="AM21" s="182"/>
      <c r="AN21" s="182"/>
      <c r="AO21" s="182"/>
      <c r="AP21" s="182"/>
      <c r="AQ21" s="182"/>
      <c r="AR21" s="182"/>
    </row>
    <row r="22" spans="1:49" s="127" customFormat="1" ht="18.75" x14ac:dyDescent="0.3">
      <c r="A22" s="2"/>
      <c r="B22" s="2" t="s">
        <v>223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 t="s">
        <v>223</v>
      </c>
      <c r="U22" s="2"/>
      <c r="V22" s="2"/>
      <c r="W22" s="2"/>
      <c r="X22" s="2"/>
      <c r="Y22" s="2"/>
      <c r="Z22" s="2"/>
      <c r="AL22" s="2" t="s">
        <v>223</v>
      </c>
      <c r="AM22" s="2"/>
      <c r="AN22" s="2"/>
      <c r="AO22" s="2"/>
      <c r="AP22" s="2"/>
      <c r="AQ22" s="2"/>
      <c r="AR22" s="2"/>
    </row>
    <row r="23" spans="1:49" s="127" customFormat="1" ht="18.75" x14ac:dyDescent="0.3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AL23" s="2"/>
      <c r="AM23" s="2"/>
    </row>
  </sheetData>
  <mergeCells count="35">
    <mergeCell ref="A2:A5"/>
    <mergeCell ref="B4:D4"/>
    <mergeCell ref="E4:G4"/>
    <mergeCell ref="H4:J4"/>
    <mergeCell ref="K4:M4"/>
    <mergeCell ref="B2:S2"/>
    <mergeCell ref="Q4:S4"/>
    <mergeCell ref="N4:P4"/>
    <mergeCell ref="B3:G3"/>
    <mergeCell ref="H3:M3"/>
    <mergeCell ref="N3:S3"/>
    <mergeCell ref="AL21:AR21"/>
    <mergeCell ref="B21:H21"/>
    <mergeCell ref="T21:AA21"/>
    <mergeCell ref="AO4:AQ4"/>
    <mergeCell ref="AF3:AK3"/>
    <mergeCell ref="AL3:AQ3"/>
    <mergeCell ref="W4:Y4"/>
    <mergeCell ref="Z4:AB4"/>
    <mergeCell ref="T2:AK2"/>
    <mergeCell ref="AL2:AQ2"/>
    <mergeCell ref="AR2:AW2"/>
    <mergeCell ref="AU3:AU5"/>
    <mergeCell ref="AV3:AV5"/>
    <mergeCell ref="AW3:AW5"/>
    <mergeCell ref="AF4:AH4"/>
    <mergeCell ref="AR3:AR5"/>
    <mergeCell ref="AS3:AS5"/>
    <mergeCell ref="AT3:AT5"/>
    <mergeCell ref="T3:Y3"/>
    <mergeCell ref="Z3:AE3"/>
    <mergeCell ref="T4:V4"/>
    <mergeCell ref="AC4:AE4"/>
    <mergeCell ref="AI4:AK4"/>
    <mergeCell ref="AL4:AN4"/>
  </mergeCells>
  <pageMargins left="0.39370078740157483" right="0.32" top="0.74803149606299213" bottom="0.74803149606299213" header="0.31496062992125984" footer="0.31496062992125984"/>
  <pageSetup scale="85" orientation="landscape" r:id="rId1"/>
  <colBreaks count="2" manualBreakCount="2">
    <brk id="19" max="1048575" man="1"/>
    <brk id="37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W24"/>
  <sheetViews>
    <sheetView view="pageBreakPreview" zoomScaleNormal="70" zoomScaleSheetLayoutView="100" workbookViewId="0">
      <selection activeCell="AX2" sqref="A2:XFD2"/>
    </sheetView>
  </sheetViews>
  <sheetFormatPr defaultRowHeight="14.25" x14ac:dyDescent="0.2"/>
  <cols>
    <col min="1" max="1" width="14.125" customWidth="1"/>
    <col min="2" max="43" width="7.375" customWidth="1"/>
    <col min="44" max="49" width="13" customWidth="1"/>
  </cols>
  <sheetData>
    <row r="1" spans="1:49" ht="21" x14ac:dyDescent="0.35">
      <c r="A1" s="122"/>
      <c r="B1" s="181" t="s">
        <v>232</v>
      </c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22"/>
      <c r="O1" s="122"/>
      <c r="P1" s="122"/>
      <c r="Q1" s="122"/>
      <c r="R1" s="122"/>
      <c r="S1" s="122"/>
      <c r="T1" s="181" t="s">
        <v>233</v>
      </c>
      <c r="U1" s="181"/>
      <c r="V1" s="181"/>
      <c r="W1" s="181"/>
      <c r="X1" s="181"/>
      <c r="Y1" s="181"/>
      <c r="Z1" s="181"/>
      <c r="AA1" s="181"/>
      <c r="AB1" s="181"/>
      <c r="AC1" s="181"/>
      <c r="AD1" s="181"/>
      <c r="AE1" s="181"/>
      <c r="AL1" s="181" t="s">
        <v>233</v>
      </c>
      <c r="AM1" s="181"/>
      <c r="AN1" s="181"/>
      <c r="AO1" s="181"/>
      <c r="AP1" s="181"/>
      <c r="AQ1" s="181"/>
      <c r="AR1" s="181"/>
      <c r="AS1" s="181"/>
      <c r="AT1" s="181"/>
      <c r="AU1" s="181"/>
    </row>
    <row r="2" spans="1:49" ht="15.75" x14ac:dyDescent="0.25">
      <c r="A2" s="209" t="s">
        <v>21</v>
      </c>
      <c r="B2" s="206" t="s">
        <v>0</v>
      </c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8"/>
      <c r="T2" s="206" t="s">
        <v>0</v>
      </c>
      <c r="U2" s="207"/>
      <c r="V2" s="207"/>
      <c r="W2" s="207"/>
      <c r="X2" s="207"/>
      <c r="Y2" s="207"/>
      <c r="Z2" s="207"/>
      <c r="AA2" s="207"/>
      <c r="AB2" s="207"/>
      <c r="AC2" s="207"/>
      <c r="AD2" s="207"/>
      <c r="AE2" s="207"/>
      <c r="AF2" s="207"/>
      <c r="AG2" s="207"/>
      <c r="AH2" s="207"/>
      <c r="AI2" s="207"/>
      <c r="AJ2" s="207"/>
      <c r="AK2" s="208"/>
      <c r="AL2" s="206" t="s">
        <v>0</v>
      </c>
      <c r="AM2" s="207"/>
      <c r="AN2" s="207"/>
      <c r="AO2" s="207"/>
      <c r="AP2" s="207"/>
      <c r="AQ2" s="208"/>
      <c r="AR2" s="206" t="s">
        <v>9</v>
      </c>
      <c r="AS2" s="207"/>
      <c r="AT2" s="207"/>
      <c r="AU2" s="207"/>
      <c r="AV2" s="207"/>
      <c r="AW2" s="208"/>
    </row>
    <row r="3" spans="1:49" ht="15.75" x14ac:dyDescent="0.25">
      <c r="A3" s="210"/>
      <c r="B3" s="206" t="s">
        <v>10</v>
      </c>
      <c r="C3" s="207"/>
      <c r="D3" s="207"/>
      <c r="E3" s="207"/>
      <c r="F3" s="207"/>
      <c r="G3" s="208"/>
      <c r="H3" s="206" t="s">
        <v>11</v>
      </c>
      <c r="I3" s="207"/>
      <c r="J3" s="207"/>
      <c r="K3" s="207"/>
      <c r="L3" s="207"/>
      <c r="M3" s="208"/>
      <c r="N3" s="206" t="s">
        <v>12</v>
      </c>
      <c r="O3" s="207"/>
      <c r="P3" s="207"/>
      <c r="Q3" s="207"/>
      <c r="R3" s="207"/>
      <c r="S3" s="208"/>
      <c r="T3" s="206" t="s">
        <v>13</v>
      </c>
      <c r="U3" s="207"/>
      <c r="V3" s="207"/>
      <c r="W3" s="207"/>
      <c r="X3" s="207"/>
      <c r="Y3" s="208"/>
      <c r="Z3" s="206" t="s">
        <v>14</v>
      </c>
      <c r="AA3" s="207"/>
      <c r="AB3" s="207"/>
      <c r="AC3" s="207"/>
      <c r="AD3" s="207"/>
      <c r="AE3" s="208"/>
      <c r="AF3" s="206" t="s">
        <v>15</v>
      </c>
      <c r="AG3" s="207"/>
      <c r="AH3" s="207"/>
      <c r="AI3" s="207"/>
      <c r="AJ3" s="207"/>
      <c r="AK3" s="208"/>
      <c r="AL3" s="206" t="s">
        <v>16</v>
      </c>
      <c r="AM3" s="207"/>
      <c r="AN3" s="207"/>
      <c r="AO3" s="207"/>
      <c r="AP3" s="207"/>
      <c r="AQ3" s="207"/>
      <c r="AR3" s="209" t="s">
        <v>31</v>
      </c>
      <c r="AS3" s="209" t="s">
        <v>29</v>
      </c>
      <c r="AT3" s="209" t="s">
        <v>30</v>
      </c>
      <c r="AU3" s="209" t="s">
        <v>34</v>
      </c>
      <c r="AV3" s="209" t="s">
        <v>32</v>
      </c>
      <c r="AW3" s="209" t="s">
        <v>33</v>
      </c>
    </row>
    <row r="4" spans="1:49" ht="15.75" x14ac:dyDescent="0.25">
      <c r="A4" s="210"/>
      <c r="B4" s="217" t="s">
        <v>4</v>
      </c>
      <c r="C4" s="217"/>
      <c r="D4" s="217"/>
      <c r="E4" s="206" t="s">
        <v>5</v>
      </c>
      <c r="F4" s="207"/>
      <c r="G4" s="208"/>
      <c r="H4" s="206" t="s">
        <v>4</v>
      </c>
      <c r="I4" s="207"/>
      <c r="J4" s="208"/>
      <c r="K4" s="206" t="s">
        <v>5</v>
      </c>
      <c r="L4" s="207"/>
      <c r="M4" s="208"/>
      <c r="N4" s="206" t="s">
        <v>4</v>
      </c>
      <c r="O4" s="207"/>
      <c r="P4" s="208"/>
      <c r="Q4" s="206" t="s">
        <v>5</v>
      </c>
      <c r="R4" s="207"/>
      <c r="S4" s="208"/>
      <c r="T4" s="206" t="s">
        <v>4</v>
      </c>
      <c r="U4" s="207"/>
      <c r="V4" s="208"/>
      <c r="W4" s="206" t="s">
        <v>5</v>
      </c>
      <c r="X4" s="207"/>
      <c r="Y4" s="208"/>
      <c r="Z4" s="206" t="s">
        <v>4</v>
      </c>
      <c r="AA4" s="207"/>
      <c r="AB4" s="208"/>
      <c r="AC4" s="206" t="s">
        <v>5</v>
      </c>
      <c r="AD4" s="207"/>
      <c r="AE4" s="208"/>
      <c r="AF4" s="206" t="s">
        <v>4</v>
      </c>
      <c r="AG4" s="207"/>
      <c r="AH4" s="208"/>
      <c r="AI4" s="206" t="s">
        <v>5</v>
      </c>
      <c r="AJ4" s="207"/>
      <c r="AK4" s="208"/>
      <c r="AL4" s="206" t="s">
        <v>4</v>
      </c>
      <c r="AM4" s="207"/>
      <c r="AN4" s="208"/>
      <c r="AO4" s="207" t="s">
        <v>5</v>
      </c>
      <c r="AP4" s="207"/>
      <c r="AQ4" s="208"/>
      <c r="AR4" s="210"/>
      <c r="AS4" s="210"/>
      <c r="AT4" s="210"/>
      <c r="AU4" s="210"/>
      <c r="AV4" s="210"/>
      <c r="AW4" s="210"/>
    </row>
    <row r="5" spans="1:49" ht="15.75" x14ac:dyDescent="0.25">
      <c r="A5" s="211"/>
      <c r="B5" s="15" t="s">
        <v>9</v>
      </c>
      <c r="C5" s="15" t="s">
        <v>7</v>
      </c>
      <c r="D5" s="15" t="s">
        <v>8</v>
      </c>
      <c r="E5" s="15" t="s">
        <v>9</v>
      </c>
      <c r="F5" s="15" t="s">
        <v>7</v>
      </c>
      <c r="G5" s="15" t="s">
        <v>8</v>
      </c>
      <c r="H5" s="15" t="s">
        <v>9</v>
      </c>
      <c r="I5" s="15" t="s">
        <v>7</v>
      </c>
      <c r="J5" s="15" t="s">
        <v>8</v>
      </c>
      <c r="K5" s="15" t="s">
        <v>9</v>
      </c>
      <c r="L5" s="15" t="s">
        <v>7</v>
      </c>
      <c r="M5" s="15" t="s">
        <v>8</v>
      </c>
      <c r="N5" s="15" t="s">
        <v>9</v>
      </c>
      <c r="O5" s="15" t="s">
        <v>7</v>
      </c>
      <c r="P5" s="15" t="s">
        <v>8</v>
      </c>
      <c r="Q5" s="15" t="s">
        <v>9</v>
      </c>
      <c r="R5" s="15" t="s">
        <v>7</v>
      </c>
      <c r="S5" s="15" t="s">
        <v>8</v>
      </c>
      <c r="T5" s="96" t="s">
        <v>9</v>
      </c>
      <c r="U5" s="96" t="s">
        <v>7</v>
      </c>
      <c r="V5" s="96" t="s">
        <v>8</v>
      </c>
      <c r="W5" s="96" t="s">
        <v>9</v>
      </c>
      <c r="X5" s="96" t="s">
        <v>7</v>
      </c>
      <c r="Y5" s="96" t="s">
        <v>8</v>
      </c>
      <c r="Z5" s="96" t="s">
        <v>9</v>
      </c>
      <c r="AA5" s="96" t="s">
        <v>7</v>
      </c>
      <c r="AB5" s="96" t="s">
        <v>8</v>
      </c>
      <c r="AC5" s="96" t="s">
        <v>9</v>
      </c>
      <c r="AD5" s="96" t="s">
        <v>7</v>
      </c>
      <c r="AE5" s="96" t="s">
        <v>8</v>
      </c>
      <c r="AF5" s="96" t="s">
        <v>9</v>
      </c>
      <c r="AG5" s="96" t="s">
        <v>7</v>
      </c>
      <c r="AH5" s="96" t="s">
        <v>8</v>
      </c>
      <c r="AI5" s="96" t="s">
        <v>9</v>
      </c>
      <c r="AJ5" s="96" t="s">
        <v>7</v>
      </c>
      <c r="AK5" s="96" t="s">
        <v>8</v>
      </c>
      <c r="AL5" s="96" t="s">
        <v>9</v>
      </c>
      <c r="AM5" s="96" t="s">
        <v>7</v>
      </c>
      <c r="AN5" s="96" t="s">
        <v>8</v>
      </c>
      <c r="AO5" s="96" t="s">
        <v>9</v>
      </c>
      <c r="AP5" s="96" t="s">
        <v>7</v>
      </c>
      <c r="AQ5" s="96" t="s">
        <v>8</v>
      </c>
      <c r="AR5" s="211"/>
      <c r="AS5" s="211"/>
      <c r="AT5" s="211"/>
      <c r="AU5" s="211"/>
      <c r="AV5" s="211"/>
      <c r="AW5" s="211"/>
    </row>
    <row r="6" spans="1:49" ht="15.75" x14ac:dyDescent="0.25">
      <c r="A6" s="25">
        <v>2558</v>
      </c>
      <c r="B6" s="74">
        <v>2717</v>
      </c>
      <c r="C6" s="74">
        <v>1640</v>
      </c>
      <c r="D6" s="74">
        <v>1077</v>
      </c>
      <c r="E6" s="74">
        <v>2541</v>
      </c>
      <c r="F6" s="74">
        <v>1584</v>
      </c>
      <c r="G6" s="74">
        <v>957</v>
      </c>
      <c r="H6" s="74">
        <v>2261</v>
      </c>
      <c r="I6" s="74">
        <v>1100</v>
      </c>
      <c r="J6" s="74">
        <v>1161</v>
      </c>
      <c r="K6" s="74">
        <v>2249</v>
      </c>
      <c r="L6" s="74">
        <v>1090</v>
      </c>
      <c r="M6" s="74">
        <v>1159</v>
      </c>
      <c r="N6" s="74">
        <v>6698</v>
      </c>
      <c r="O6" s="74">
        <v>3889</v>
      </c>
      <c r="P6" s="74">
        <v>2809</v>
      </c>
      <c r="Q6" s="74">
        <v>6566</v>
      </c>
      <c r="R6" s="74">
        <v>3797</v>
      </c>
      <c r="S6" s="74">
        <v>2769</v>
      </c>
      <c r="T6" s="74">
        <v>4967</v>
      </c>
      <c r="U6" s="74">
        <v>2270</v>
      </c>
      <c r="V6" s="74">
        <v>2697</v>
      </c>
      <c r="W6" s="74">
        <v>4941</v>
      </c>
      <c r="X6" s="74">
        <v>2263</v>
      </c>
      <c r="Y6" s="74">
        <v>2678</v>
      </c>
      <c r="Z6" s="74">
        <v>10494</v>
      </c>
      <c r="AA6" s="74">
        <v>5282</v>
      </c>
      <c r="AB6" s="74">
        <v>5212</v>
      </c>
      <c r="AC6" s="74">
        <v>10368</v>
      </c>
      <c r="AD6" s="74">
        <v>5224</v>
      </c>
      <c r="AE6" s="74">
        <v>5144</v>
      </c>
      <c r="AF6" s="74">
        <v>12727</v>
      </c>
      <c r="AG6" s="74">
        <v>6149</v>
      </c>
      <c r="AH6" s="74">
        <v>6578</v>
      </c>
      <c r="AI6" s="74">
        <v>12586</v>
      </c>
      <c r="AJ6" s="74">
        <v>6081</v>
      </c>
      <c r="AK6" s="74">
        <v>6505</v>
      </c>
      <c r="AL6" s="74">
        <v>8117</v>
      </c>
      <c r="AM6" s="74">
        <v>3978</v>
      </c>
      <c r="AN6" s="74">
        <v>4139</v>
      </c>
      <c r="AO6" s="74">
        <v>8031</v>
      </c>
      <c r="AP6" s="74">
        <v>3942</v>
      </c>
      <c r="AQ6" s="74">
        <v>4089</v>
      </c>
      <c r="AR6" s="74">
        <v>47981</v>
      </c>
      <c r="AS6" s="74">
        <v>24308</v>
      </c>
      <c r="AT6" s="74">
        <v>23673</v>
      </c>
      <c r="AU6" s="74">
        <v>47282</v>
      </c>
      <c r="AV6" s="74">
        <v>23981</v>
      </c>
      <c r="AW6" s="74">
        <v>23301</v>
      </c>
    </row>
    <row r="7" spans="1:49" ht="15.75" x14ac:dyDescent="0.25">
      <c r="A7" s="7" t="s">
        <v>22</v>
      </c>
      <c r="B7" s="73">
        <v>623</v>
      </c>
      <c r="C7" s="73">
        <v>538</v>
      </c>
      <c r="D7" s="73">
        <v>85</v>
      </c>
      <c r="E7" s="73">
        <v>620</v>
      </c>
      <c r="F7" s="73">
        <v>535</v>
      </c>
      <c r="G7" s="73">
        <v>85</v>
      </c>
      <c r="H7" s="73">
        <v>363</v>
      </c>
      <c r="I7" s="73">
        <v>313</v>
      </c>
      <c r="J7" s="73">
        <v>50</v>
      </c>
      <c r="K7" s="73">
        <v>359</v>
      </c>
      <c r="L7" s="73">
        <v>309</v>
      </c>
      <c r="M7" s="73">
        <v>50</v>
      </c>
      <c r="N7" s="73">
        <v>1848</v>
      </c>
      <c r="O7" s="73">
        <v>1429</v>
      </c>
      <c r="P7" s="73">
        <v>419</v>
      </c>
      <c r="Q7" s="73">
        <v>1806</v>
      </c>
      <c r="R7" s="73">
        <v>1402</v>
      </c>
      <c r="S7" s="73">
        <v>404</v>
      </c>
      <c r="T7" s="73">
        <v>1192</v>
      </c>
      <c r="U7" s="73">
        <v>1101</v>
      </c>
      <c r="V7" s="73">
        <v>91</v>
      </c>
      <c r="W7" s="73">
        <v>1192</v>
      </c>
      <c r="X7" s="73">
        <v>1101</v>
      </c>
      <c r="Y7" s="73">
        <v>91</v>
      </c>
      <c r="Z7" s="73">
        <v>2795</v>
      </c>
      <c r="AA7" s="73">
        <v>2238</v>
      </c>
      <c r="AB7" s="73">
        <v>557</v>
      </c>
      <c r="AC7" s="73">
        <v>2765</v>
      </c>
      <c r="AD7" s="73">
        <v>2209</v>
      </c>
      <c r="AE7" s="73">
        <v>556</v>
      </c>
      <c r="AF7" s="73">
        <v>3007</v>
      </c>
      <c r="AG7" s="73">
        <v>2399</v>
      </c>
      <c r="AH7" s="73">
        <v>608</v>
      </c>
      <c r="AI7" s="73">
        <v>2987</v>
      </c>
      <c r="AJ7" s="73">
        <v>2382</v>
      </c>
      <c r="AK7" s="73">
        <v>605</v>
      </c>
      <c r="AL7" s="73">
        <v>2057</v>
      </c>
      <c r="AM7" s="73">
        <v>1950</v>
      </c>
      <c r="AN7" s="73">
        <v>107</v>
      </c>
      <c r="AO7" s="73">
        <v>2050</v>
      </c>
      <c r="AP7" s="73">
        <v>1943</v>
      </c>
      <c r="AQ7" s="73">
        <v>107</v>
      </c>
      <c r="AR7" s="101">
        <v>11885</v>
      </c>
      <c r="AS7" s="101">
        <v>9968</v>
      </c>
      <c r="AT7" s="101">
        <v>1917</v>
      </c>
      <c r="AU7" s="101">
        <v>11779</v>
      </c>
      <c r="AV7" s="101">
        <v>9881</v>
      </c>
      <c r="AW7" s="101">
        <v>1898</v>
      </c>
    </row>
    <row r="8" spans="1:49" ht="15.75" x14ac:dyDescent="0.25">
      <c r="A8" s="8" t="s">
        <v>24</v>
      </c>
      <c r="B8" s="70">
        <v>139</v>
      </c>
      <c r="C8" s="70">
        <v>139</v>
      </c>
      <c r="D8" s="70">
        <v>0</v>
      </c>
      <c r="E8" s="70">
        <v>139</v>
      </c>
      <c r="F8" s="70">
        <v>139</v>
      </c>
      <c r="G8" s="70">
        <v>0</v>
      </c>
      <c r="H8" s="70">
        <v>53</v>
      </c>
      <c r="I8" s="70">
        <v>53</v>
      </c>
      <c r="J8" s="70">
        <v>0</v>
      </c>
      <c r="K8" s="70">
        <v>53</v>
      </c>
      <c r="L8" s="70">
        <v>53</v>
      </c>
      <c r="M8" s="70">
        <v>0</v>
      </c>
      <c r="N8" s="70">
        <v>997</v>
      </c>
      <c r="O8" s="70">
        <v>897</v>
      </c>
      <c r="P8" s="70">
        <v>100</v>
      </c>
      <c r="Q8" s="70">
        <v>968</v>
      </c>
      <c r="R8" s="70">
        <v>868</v>
      </c>
      <c r="S8" s="70">
        <v>100</v>
      </c>
      <c r="T8" s="70">
        <v>114</v>
      </c>
      <c r="U8" s="70">
        <v>108</v>
      </c>
      <c r="V8" s="70">
        <v>6</v>
      </c>
      <c r="W8" s="70">
        <v>114</v>
      </c>
      <c r="X8" s="70">
        <v>108</v>
      </c>
      <c r="Y8" s="70">
        <v>6</v>
      </c>
      <c r="Z8" s="70">
        <v>287</v>
      </c>
      <c r="AA8" s="70">
        <v>283</v>
      </c>
      <c r="AB8" s="70">
        <v>4</v>
      </c>
      <c r="AC8" s="70">
        <v>279</v>
      </c>
      <c r="AD8" s="70">
        <v>275</v>
      </c>
      <c r="AE8" s="70">
        <v>4</v>
      </c>
      <c r="AF8" s="70">
        <v>524</v>
      </c>
      <c r="AG8" s="70">
        <v>520</v>
      </c>
      <c r="AH8" s="70">
        <v>4</v>
      </c>
      <c r="AI8" s="70">
        <v>518</v>
      </c>
      <c r="AJ8" s="70">
        <v>514</v>
      </c>
      <c r="AK8" s="70">
        <v>4</v>
      </c>
      <c r="AL8" s="70">
        <v>165</v>
      </c>
      <c r="AM8" s="70">
        <v>161</v>
      </c>
      <c r="AN8" s="70">
        <v>4</v>
      </c>
      <c r="AO8" s="70">
        <v>151</v>
      </c>
      <c r="AP8" s="70">
        <v>147</v>
      </c>
      <c r="AQ8" s="70">
        <v>4</v>
      </c>
      <c r="AR8" s="70">
        <v>2279</v>
      </c>
      <c r="AS8" s="70">
        <v>2161</v>
      </c>
      <c r="AT8" s="70">
        <v>118</v>
      </c>
      <c r="AU8" s="70">
        <v>2222</v>
      </c>
      <c r="AV8" s="70">
        <v>2104</v>
      </c>
      <c r="AW8" s="70">
        <v>118</v>
      </c>
    </row>
    <row r="9" spans="1:49" ht="15.75" x14ac:dyDescent="0.25">
      <c r="A9" s="8" t="s">
        <v>25</v>
      </c>
      <c r="B9" s="70">
        <v>114</v>
      </c>
      <c r="C9" s="70">
        <v>108</v>
      </c>
      <c r="D9" s="70">
        <v>6</v>
      </c>
      <c r="E9" s="70">
        <v>114</v>
      </c>
      <c r="F9" s="70">
        <v>108</v>
      </c>
      <c r="G9" s="70">
        <v>6</v>
      </c>
      <c r="H9" s="70">
        <v>376</v>
      </c>
      <c r="I9" s="70">
        <v>362</v>
      </c>
      <c r="J9" s="70">
        <v>14</v>
      </c>
      <c r="K9" s="70">
        <v>371</v>
      </c>
      <c r="L9" s="70">
        <v>357</v>
      </c>
      <c r="M9" s="70">
        <v>14</v>
      </c>
      <c r="N9" s="70">
        <v>480</v>
      </c>
      <c r="O9" s="70">
        <v>476</v>
      </c>
      <c r="P9" s="70">
        <v>4</v>
      </c>
      <c r="Q9" s="70">
        <v>457</v>
      </c>
      <c r="R9" s="70">
        <v>453</v>
      </c>
      <c r="S9" s="70">
        <v>4</v>
      </c>
      <c r="T9" s="70">
        <v>302</v>
      </c>
      <c r="U9" s="70">
        <v>295</v>
      </c>
      <c r="V9" s="70">
        <v>7</v>
      </c>
      <c r="W9" s="70">
        <v>302</v>
      </c>
      <c r="X9" s="70">
        <v>295</v>
      </c>
      <c r="Y9" s="70">
        <v>7</v>
      </c>
      <c r="Z9" s="70">
        <v>995</v>
      </c>
      <c r="AA9" s="70">
        <v>923</v>
      </c>
      <c r="AB9" s="70">
        <v>72</v>
      </c>
      <c r="AC9" s="70">
        <v>990</v>
      </c>
      <c r="AD9" s="70">
        <v>918</v>
      </c>
      <c r="AE9" s="70">
        <v>72</v>
      </c>
      <c r="AF9" s="70">
        <v>1110</v>
      </c>
      <c r="AG9" s="70">
        <v>1057</v>
      </c>
      <c r="AH9" s="70">
        <v>53</v>
      </c>
      <c r="AI9" s="70">
        <v>1093</v>
      </c>
      <c r="AJ9" s="70">
        <v>1049</v>
      </c>
      <c r="AK9" s="70">
        <v>44</v>
      </c>
      <c r="AL9" s="70">
        <v>609</v>
      </c>
      <c r="AM9" s="70">
        <v>575</v>
      </c>
      <c r="AN9" s="70">
        <v>34</v>
      </c>
      <c r="AO9" s="70">
        <v>600</v>
      </c>
      <c r="AP9" s="70">
        <v>566</v>
      </c>
      <c r="AQ9" s="70">
        <v>34</v>
      </c>
      <c r="AR9" s="70">
        <v>3986</v>
      </c>
      <c r="AS9" s="70">
        <v>3796</v>
      </c>
      <c r="AT9" s="70">
        <v>190</v>
      </c>
      <c r="AU9" s="70">
        <v>3927</v>
      </c>
      <c r="AV9" s="70">
        <v>3746</v>
      </c>
      <c r="AW9" s="70">
        <v>181</v>
      </c>
    </row>
    <row r="10" spans="1:49" ht="31.5" x14ac:dyDescent="0.25">
      <c r="A10" s="31" t="s">
        <v>62</v>
      </c>
      <c r="B10" s="70">
        <v>398</v>
      </c>
      <c r="C10" s="70">
        <v>303</v>
      </c>
      <c r="D10" s="70">
        <v>95</v>
      </c>
      <c r="E10" s="70">
        <v>259</v>
      </c>
      <c r="F10" s="70">
        <v>257</v>
      </c>
      <c r="G10" s="70">
        <v>2</v>
      </c>
      <c r="H10" s="70">
        <v>241</v>
      </c>
      <c r="I10" s="70">
        <v>239</v>
      </c>
      <c r="J10" s="70">
        <v>2</v>
      </c>
      <c r="K10" s="70">
        <v>240</v>
      </c>
      <c r="L10" s="70">
        <v>238</v>
      </c>
      <c r="M10" s="70">
        <v>2</v>
      </c>
      <c r="N10" s="70">
        <v>665</v>
      </c>
      <c r="O10" s="70">
        <v>609</v>
      </c>
      <c r="P10" s="70">
        <v>56</v>
      </c>
      <c r="Q10" s="70">
        <v>651</v>
      </c>
      <c r="R10" s="70">
        <v>597</v>
      </c>
      <c r="S10" s="70">
        <v>54</v>
      </c>
      <c r="T10" s="70">
        <v>366</v>
      </c>
      <c r="U10" s="70">
        <v>290</v>
      </c>
      <c r="V10" s="70">
        <v>76</v>
      </c>
      <c r="W10" s="70">
        <v>362</v>
      </c>
      <c r="X10" s="70">
        <v>286</v>
      </c>
      <c r="Y10" s="70">
        <v>76</v>
      </c>
      <c r="Z10" s="70">
        <v>1358</v>
      </c>
      <c r="AA10" s="70">
        <v>1276</v>
      </c>
      <c r="AB10" s="70">
        <v>82</v>
      </c>
      <c r="AC10" s="70">
        <v>1343</v>
      </c>
      <c r="AD10" s="70">
        <v>1265</v>
      </c>
      <c r="AE10" s="70">
        <v>78</v>
      </c>
      <c r="AF10" s="70">
        <v>1403</v>
      </c>
      <c r="AG10" s="70">
        <v>1305</v>
      </c>
      <c r="AH10" s="70">
        <v>98</v>
      </c>
      <c r="AI10" s="70">
        <v>1377</v>
      </c>
      <c r="AJ10" s="70">
        <v>1279</v>
      </c>
      <c r="AK10" s="70">
        <v>98</v>
      </c>
      <c r="AL10" s="70">
        <v>831</v>
      </c>
      <c r="AM10" s="70">
        <v>784</v>
      </c>
      <c r="AN10" s="70">
        <v>47</v>
      </c>
      <c r="AO10" s="70">
        <v>829</v>
      </c>
      <c r="AP10" s="70">
        <v>782</v>
      </c>
      <c r="AQ10" s="70">
        <v>47</v>
      </c>
      <c r="AR10" s="70">
        <v>5262</v>
      </c>
      <c r="AS10" s="70">
        <v>4806</v>
      </c>
      <c r="AT10" s="70">
        <v>456</v>
      </c>
      <c r="AU10" s="70">
        <v>5061</v>
      </c>
      <c r="AV10" s="70">
        <v>4704</v>
      </c>
      <c r="AW10" s="70">
        <v>357</v>
      </c>
    </row>
    <row r="11" spans="1:49" ht="15.75" x14ac:dyDescent="0.25">
      <c r="A11" s="8" t="s">
        <v>26</v>
      </c>
      <c r="B11" s="70">
        <v>905</v>
      </c>
      <c r="C11" s="70">
        <v>326</v>
      </c>
      <c r="D11" s="70">
        <v>579</v>
      </c>
      <c r="E11" s="70">
        <v>900</v>
      </c>
      <c r="F11" s="70">
        <v>324</v>
      </c>
      <c r="G11" s="70">
        <v>576</v>
      </c>
      <c r="H11" s="70">
        <v>835</v>
      </c>
      <c r="I11" s="70">
        <v>56</v>
      </c>
      <c r="J11" s="70">
        <v>779</v>
      </c>
      <c r="K11" s="70">
        <v>833</v>
      </c>
      <c r="L11" s="70">
        <v>56</v>
      </c>
      <c r="M11" s="70">
        <v>777</v>
      </c>
      <c r="N11" s="70">
        <v>1931</v>
      </c>
      <c r="O11" s="70">
        <v>291</v>
      </c>
      <c r="P11" s="70">
        <v>1640</v>
      </c>
      <c r="Q11" s="70">
        <v>1920</v>
      </c>
      <c r="R11" s="70">
        <v>290</v>
      </c>
      <c r="S11" s="70">
        <v>1630</v>
      </c>
      <c r="T11" s="70">
        <v>1420</v>
      </c>
      <c r="U11" s="70">
        <v>219</v>
      </c>
      <c r="V11" s="70">
        <v>1201</v>
      </c>
      <c r="W11" s="70">
        <v>1415</v>
      </c>
      <c r="X11" s="70">
        <v>218</v>
      </c>
      <c r="Y11" s="70">
        <v>1197</v>
      </c>
      <c r="Z11" s="70">
        <v>2477</v>
      </c>
      <c r="AA11" s="70">
        <v>242</v>
      </c>
      <c r="AB11" s="70">
        <v>2235</v>
      </c>
      <c r="AC11" s="70">
        <v>2469</v>
      </c>
      <c r="AD11" s="70">
        <v>242</v>
      </c>
      <c r="AE11" s="70">
        <v>2227</v>
      </c>
      <c r="AF11" s="70">
        <v>2937</v>
      </c>
      <c r="AG11" s="70">
        <v>481</v>
      </c>
      <c r="AH11" s="70">
        <v>2456</v>
      </c>
      <c r="AI11" s="70">
        <v>2919</v>
      </c>
      <c r="AJ11" s="70">
        <v>477</v>
      </c>
      <c r="AK11" s="70">
        <v>2442</v>
      </c>
      <c r="AL11" s="70">
        <v>1949</v>
      </c>
      <c r="AM11" s="70">
        <v>210</v>
      </c>
      <c r="AN11" s="70">
        <v>1739</v>
      </c>
      <c r="AO11" s="70">
        <v>1916</v>
      </c>
      <c r="AP11" s="70">
        <v>208</v>
      </c>
      <c r="AQ11" s="70">
        <v>1708</v>
      </c>
      <c r="AR11" s="70">
        <v>12454</v>
      </c>
      <c r="AS11" s="70">
        <v>1825</v>
      </c>
      <c r="AT11" s="70">
        <v>10629</v>
      </c>
      <c r="AU11" s="70">
        <v>12372</v>
      </c>
      <c r="AV11" s="70">
        <v>1815</v>
      </c>
      <c r="AW11" s="70">
        <v>10557</v>
      </c>
    </row>
    <row r="12" spans="1:49" ht="15.75" x14ac:dyDescent="0.25">
      <c r="A12" s="8" t="s">
        <v>28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>
        <v>20</v>
      </c>
      <c r="O12" s="70">
        <v>0</v>
      </c>
      <c r="P12" s="70">
        <v>20</v>
      </c>
      <c r="Q12" s="70">
        <v>20</v>
      </c>
      <c r="R12" s="70">
        <v>0</v>
      </c>
      <c r="S12" s="70">
        <v>20</v>
      </c>
      <c r="T12" s="70">
        <v>35</v>
      </c>
      <c r="U12" s="70">
        <v>12</v>
      </c>
      <c r="V12" s="70">
        <v>23</v>
      </c>
      <c r="W12" s="70">
        <v>35</v>
      </c>
      <c r="X12" s="70">
        <v>12</v>
      </c>
      <c r="Y12" s="70">
        <v>23</v>
      </c>
      <c r="Z12" s="70">
        <v>102</v>
      </c>
      <c r="AA12" s="70">
        <v>27</v>
      </c>
      <c r="AB12" s="70">
        <v>75</v>
      </c>
      <c r="AC12" s="70">
        <v>100</v>
      </c>
      <c r="AD12" s="70">
        <v>27</v>
      </c>
      <c r="AE12" s="70">
        <v>73</v>
      </c>
      <c r="AF12" s="70">
        <v>85</v>
      </c>
      <c r="AG12" s="70">
        <v>23</v>
      </c>
      <c r="AH12" s="70">
        <v>62</v>
      </c>
      <c r="AI12" s="70">
        <v>85</v>
      </c>
      <c r="AJ12" s="70">
        <v>23</v>
      </c>
      <c r="AK12" s="70">
        <v>62</v>
      </c>
      <c r="AL12" s="70">
        <v>105</v>
      </c>
      <c r="AM12" s="70">
        <v>65</v>
      </c>
      <c r="AN12" s="70">
        <v>40</v>
      </c>
      <c r="AO12" s="70">
        <v>105</v>
      </c>
      <c r="AP12" s="70">
        <v>65</v>
      </c>
      <c r="AQ12" s="70">
        <v>40</v>
      </c>
      <c r="AR12" s="70">
        <v>347</v>
      </c>
      <c r="AS12" s="70">
        <v>127</v>
      </c>
      <c r="AT12" s="70">
        <v>220</v>
      </c>
      <c r="AU12" s="70">
        <v>345</v>
      </c>
      <c r="AV12" s="70">
        <v>127</v>
      </c>
      <c r="AW12" s="70">
        <v>218</v>
      </c>
    </row>
    <row r="13" spans="1:49" ht="15.75" x14ac:dyDescent="0.25">
      <c r="A13" s="10" t="s">
        <v>27</v>
      </c>
      <c r="B13" s="71">
        <v>538</v>
      </c>
      <c r="C13" s="71">
        <v>226</v>
      </c>
      <c r="D13" s="71">
        <v>312</v>
      </c>
      <c r="E13" s="71">
        <v>509</v>
      </c>
      <c r="F13" s="71">
        <v>221</v>
      </c>
      <c r="G13" s="71">
        <v>288</v>
      </c>
      <c r="H13" s="71">
        <v>393</v>
      </c>
      <c r="I13" s="71">
        <v>77</v>
      </c>
      <c r="J13" s="71">
        <v>316</v>
      </c>
      <c r="K13" s="71">
        <v>393</v>
      </c>
      <c r="L13" s="71">
        <v>77</v>
      </c>
      <c r="M13" s="71">
        <v>316</v>
      </c>
      <c r="N13" s="71">
        <v>757</v>
      </c>
      <c r="O13" s="71">
        <v>187</v>
      </c>
      <c r="P13" s="71">
        <v>570</v>
      </c>
      <c r="Q13" s="71">
        <v>744</v>
      </c>
      <c r="R13" s="71">
        <v>187</v>
      </c>
      <c r="S13" s="71">
        <v>557</v>
      </c>
      <c r="T13" s="71">
        <v>1538</v>
      </c>
      <c r="U13" s="71">
        <v>245</v>
      </c>
      <c r="V13" s="71">
        <v>1293</v>
      </c>
      <c r="W13" s="71">
        <v>1521</v>
      </c>
      <c r="X13" s="71">
        <v>243</v>
      </c>
      <c r="Y13" s="71">
        <v>1278</v>
      </c>
      <c r="Z13" s="71">
        <v>2480</v>
      </c>
      <c r="AA13" s="71">
        <v>293</v>
      </c>
      <c r="AB13" s="71">
        <v>2187</v>
      </c>
      <c r="AC13" s="71">
        <v>2422</v>
      </c>
      <c r="AD13" s="71">
        <v>288</v>
      </c>
      <c r="AE13" s="71">
        <v>2134</v>
      </c>
      <c r="AF13" s="71">
        <v>3661</v>
      </c>
      <c r="AG13" s="71">
        <v>364</v>
      </c>
      <c r="AH13" s="71">
        <v>3297</v>
      </c>
      <c r="AI13" s="71">
        <v>3607</v>
      </c>
      <c r="AJ13" s="71">
        <v>357</v>
      </c>
      <c r="AK13" s="71">
        <v>3250</v>
      </c>
      <c r="AL13" s="71">
        <v>2401</v>
      </c>
      <c r="AM13" s="71">
        <v>233</v>
      </c>
      <c r="AN13" s="71">
        <v>2168</v>
      </c>
      <c r="AO13" s="71">
        <v>2380</v>
      </c>
      <c r="AP13" s="71">
        <v>231</v>
      </c>
      <c r="AQ13" s="71">
        <v>2149</v>
      </c>
      <c r="AR13" s="84">
        <v>11768</v>
      </c>
      <c r="AS13" s="84">
        <v>1625</v>
      </c>
      <c r="AT13" s="84">
        <v>10143</v>
      </c>
      <c r="AU13" s="84">
        <v>11576</v>
      </c>
      <c r="AV13" s="84">
        <v>1604</v>
      </c>
      <c r="AW13" s="84">
        <v>9972</v>
      </c>
    </row>
    <row r="14" spans="1:49" ht="15.75" x14ac:dyDescent="0.25">
      <c r="A14" s="15" t="s">
        <v>17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  <c r="AV14" s="55"/>
      <c r="AW14" s="55"/>
    </row>
    <row r="15" spans="1:49" ht="15.75" x14ac:dyDescent="0.25">
      <c r="A15" s="149" t="s">
        <v>186</v>
      </c>
      <c r="B15" s="55">
        <v>847</v>
      </c>
      <c r="C15" s="55">
        <v>662</v>
      </c>
      <c r="D15" s="55">
        <v>185</v>
      </c>
      <c r="E15" s="55">
        <v>839</v>
      </c>
      <c r="F15" s="55">
        <v>655</v>
      </c>
      <c r="G15" s="55">
        <v>184</v>
      </c>
      <c r="H15" s="55">
        <v>795</v>
      </c>
      <c r="I15" s="55">
        <v>621</v>
      </c>
      <c r="J15" s="55">
        <v>174</v>
      </c>
      <c r="K15" s="55">
        <v>678</v>
      </c>
      <c r="L15" s="55">
        <v>522</v>
      </c>
      <c r="M15" s="55">
        <v>156</v>
      </c>
      <c r="N15" s="55">
        <v>3241</v>
      </c>
      <c r="O15" s="55">
        <v>2309</v>
      </c>
      <c r="P15" s="55">
        <v>932</v>
      </c>
      <c r="Q15" s="55">
        <v>3187</v>
      </c>
      <c r="R15" s="55">
        <v>2259</v>
      </c>
      <c r="S15" s="55">
        <v>928</v>
      </c>
      <c r="T15" s="55">
        <v>675</v>
      </c>
      <c r="U15" s="55">
        <v>363</v>
      </c>
      <c r="V15" s="55">
        <v>312</v>
      </c>
      <c r="W15" s="55">
        <v>670</v>
      </c>
      <c r="X15" s="55">
        <v>360</v>
      </c>
      <c r="Y15" s="55">
        <v>310</v>
      </c>
      <c r="Z15" s="55">
        <v>3407</v>
      </c>
      <c r="AA15" s="55">
        <v>1590</v>
      </c>
      <c r="AB15" s="55">
        <v>1817</v>
      </c>
      <c r="AC15" s="55">
        <v>3367</v>
      </c>
      <c r="AD15" s="55">
        <v>1565</v>
      </c>
      <c r="AE15" s="55">
        <v>1802</v>
      </c>
      <c r="AF15" s="55">
        <v>6956</v>
      </c>
      <c r="AG15" s="55">
        <v>3157</v>
      </c>
      <c r="AH15" s="55">
        <v>3799</v>
      </c>
      <c r="AI15" s="55">
        <v>6831</v>
      </c>
      <c r="AJ15" s="55">
        <v>3054</v>
      </c>
      <c r="AK15" s="55">
        <v>3777</v>
      </c>
      <c r="AL15" s="55">
        <v>1334</v>
      </c>
      <c r="AM15" s="55">
        <v>672</v>
      </c>
      <c r="AN15" s="55">
        <v>662</v>
      </c>
      <c r="AO15" s="55">
        <v>1308</v>
      </c>
      <c r="AP15" s="55">
        <v>660</v>
      </c>
      <c r="AQ15" s="55">
        <v>648</v>
      </c>
      <c r="AR15" s="55">
        <v>17255</v>
      </c>
      <c r="AS15" s="55">
        <v>9374</v>
      </c>
      <c r="AT15" s="55">
        <v>7881</v>
      </c>
      <c r="AU15" s="55">
        <v>16880</v>
      </c>
      <c r="AV15" s="55">
        <v>9075</v>
      </c>
      <c r="AW15" s="55">
        <v>7805</v>
      </c>
    </row>
    <row r="16" spans="1:49" ht="15.75" x14ac:dyDescent="0.25">
      <c r="A16" s="121" t="s">
        <v>169</v>
      </c>
      <c r="B16" s="55">
        <v>1818</v>
      </c>
      <c r="C16" s="55">
        <v>1328</v>
      </c>
      <c r="D16" s="55">
        <v>490</v>
      </c>
      <c r="E16" s="55">
        <v>1789</v>
      </c>
      <c r="F16" s="55">
        <v>1302</v>
      </c>
      <c r="G16" s="55">
        <v>487</v>
      </c>
      <c r="H16" s="55">
        <v>1027</v>
      </c>
      <c r="I16" s="55">
        <v>639</v>
      </c>
      <c r="J16" s="55">
        <v>388</v>
      </c>
      <c r="K16" s="55">
        <v>1003</v>
      </c>
      <c r="L16" s="55">
        <v>615</v>
      </c>
      <c r="M16" s="55">
        <v>388</v>
      </c>
      <c r="N16" s="55">
        <v>4799</v>
      </c>
      <c r="O16" s="55">
        <v>3074</v>
      </c>
      <c r="P16" s="55">
        <v>1725</v>
      </c>
      <c r="Q16" s="55">
        <v>4685</v>
      </c>
      <c r="R16" s="55">
        <v>2976</v>
      </c>
      <c r="S16" s="55">
        <v>1709</v>
      </c>
      <c r="T16" s="55">
        <v>1733</v>
      </c>
      <c r="U16" s="55">
        <v>1304</v>
      </c>
      <c r="V16" s="55">
        <v>429</v>
      </c>
      <c r="W16" s="55">
        <v>1667</v>
      </c>
      <c r="X16" s="55">
        <v>1238</v>
      </c>
      <c r="Y16" s="55">
        <v>429</v>
      </c>
      <c r="Z16" s="55">
        <v>7447</v>
      </c>
      <c r="AA16" s="55">
        <v>2972</v>
      </c>
      <c r="AB16" s="55">
        <v>4475</v>
      </c>
      <c r="AC16" s="55">
        <v>7351</v>
      </c>
      <c r="AD16" s="55">
        <v>2913</v>
      </c>
      <c r="AE16" s="55">
        <v>4438</v>
      </c>
      <c r="AF16" s="55">
        <v>19083</v>
      </c>
      <c r="AG16" s="55">
        <v>6905</v>
      </c>
      <c r="AH16" s="55">
        <v>12178</v>
      </c>
      <c r="AI16" s="55">
        <v>18836</v>
      </c>
      <c r="AJ16" s="55">
        <v>6703</v>
      </c>
      <c r="AK16" s="55">
        <v>12133</v>
      </c>
      <c r="AL16" s="55">
        <v>3275</v>
      </c>
      <c r="AM16" s="55">
        <v>1781</v>
      </c>
      <c r="AN16" s="55">
        <v>1494</v>
      </c>
      <c r="AO16" s="55">
        <v>3240</v>
      </c>
      <c r="AP16" s="55">
        <v>1758</v>
      </c>
      <c r="AQ16" s="55">
        <v>1482</v>
      </c>
      <c r="AR16" s="55">
        <v>39182</v>
      </c>
      <c r="AS16" s="55">
        <v>18003</v>
      </c>
      <c r="AT16" s="55">
        <v>21179</v>
      </c>
      <c r="AU16" s="55">
        <v>38571</v>
      </c>
      <c r="AV16" s="55">
        <v>17505</v>
      </c>
      <c r="AW16" s="55">
        <v>21066</v>
      </c>
    </row>
    <row r="17" spans="1:49" ht="15.75" x14ac:dyDescent="0.25">
      <c r="A17" s="53" t="s">
        <v>161</v>
      </c>
      <c r="B17" s="55">
        <v>3243</v>
      </c>
      <c r="C17" s="55">
        <v>2089</v>
      </c>
      <c r="D17" s="55">
        <v>1154</v>
      </c>
      <c r="E17" s="55">
        <v>3154</v>
      </c>
      <c r="F17" s="55">
        <v>2010</v>
      </c>
      <c r="G17" s="55">
        <v>1144</v>
      </c>
      <c r="H17" s="55">
        <v>3517</v>
      </c>
      <c r="I17" s="55">
        <v>1515</v>
      </c>
      <c r="J17" s="55">
        <v>2002</v>
      </c>
      <c r="K17" s="55">
        <v>3462</v>
      </c>
      <c r="L17" s="55">
        <v>1474</v>
      </c>
      <c r="M17" s="55">
        <v>1988</v>
      </c>
      <c r="N17" s="55">
        <v>5026</v>
      </c>
      <c r="O17" s="55">
        <v>2996</v>
      </c>
      <c r="P17" s="55">
        <v>2030</v>
      </c>
      <c r="Q17" s="55">
        <v>4920</v>
      </c>
      <c r="R17" s="55">
        <v>2935</v>
      </c>
      <c r="S17" s="55">
        <v>1985</v>
      </c>
      <c r="T17" s="55">
        <v>4458</v>
      </c>
      <c r="U17" s="55">
        <v>2449</v>
      </c>
      <c r="V17" s="55">
        <v>2009</v>
      </c>
      <c r="W17" s="55">
        <v>4357</v>
      </c>
      <c r="X17" s="55">
        <v>2392</v>
      </c>
      <c r="Y17" s="55">
        <v>1965</v>
      </c>
      <c r="Z17" s="55">
        <v>13803</v>
      </c>
      <c r="AA17" s="55">
        <v>5724</v>
      </c>
      <c r="AB17" s="55">
        <v>8079</v>
      </c>
      <c r="AC17" s="55">
        <v>13493</v>
      </c>
      <c r="AD17" s="55">
        <v>5563</v>
      </c>
      <c r="AE17" s="55">
        <v>7930</v>
      </c>
      <c r="AF17" s="55">
        <v>21392</v>
      </c>
      <c r="AG17" s="55">
        <v>8652</v>
      </c>
      <c r="AH17" s="55">
        <v>12740</v>
      </c>
      <c r="AI17" s="55">
        <v>21005</v>
      </c>
      <c r="AJ17" s="55">
        <v>8400</v>
      </c>
      <c r="AK17" s="55">
        <v>12605</v>
      </c>
      <c r="AL17" s="55">
        <v>6152</v>
      </c>
      <c r="AM17" s="55">
        <v>3317</v>
      </c>
      <c r="AN17" s="55">
        <v>2835</v>
      </c>
      <c r="AO17" s="55">
        <v>6049</v>
      </c>
      <c r="AP17" s="55">
        <v>3239</v>
      </c>
      <c r="AQ17" s="55">
        <v>2810</v>
      </c>
      <c r="AR17" s="55">
        <v>57591</v>
      </c>
      <c r="AS17" s="55">
        <v>26742</v>
      </c>
      <c r="AT17" s="55">
        <v>30849</v>
      </c>
      <c r="AU17" s="55">
        <v>56440</v>
      </c>
      <c r="AV17" s="55">
        <v>26013</v>
      </c>
      <c r="AW17" s="55">
        <v>30427</v>
      </c>
    </row>
    <row r="18" spans="1:49" ht="15.75" x14ac:dyDescent="0.25">
      <c r="A18" s="53" t="s">
        <v>146</v>
      </c>
      <c r="B18" s="84">
        <v>4979</v>
      </c>
      <c r="C18" s="84">
        <v>2506</v>
      </c>
      <c r="D18" s="84">
        <v>2473</v>
      </c>
      <c r="E18" s="84">
        <v>4861</v>
      </c>
      <c r="F18" s="84">
        <v>2450</v>
      </c>
      <c r="G18" s="84">
        <v>2411</v>
      </c>
      <c r="H18" s="84">
        <v>5136</v>
      </c>
      <c r="I18" s="84">
        <v>2559</v>
      </c>
      <c r="J18" s="84">
        <v>2577</v>
      </c>
      <c r="K18" s="84">
        <v>4985</v>
      </c>
      <c r="L18" s="84">
        <v>2476</v>
      </c>
      <c r="M18" s="84">
        <v>2509</v>
      </c>
      <c r="N18" s="84">
        <v>6810</v>
      </c>
      <c r="O18" s="84">
        <v>3731</v>
      </c>
      <c r="P18" s="84">
        <v>3079</v>
      </c>
      <c r="Q18" s="84">
        <v>6578</v>
      </c>
      <c r="R18" s="84">
        <v>3622</v>
      </c>
      <c r="S18" s="84">
        <v>2956</v>
      </c>
      <c r="T18" s="81">
        <v>8217</v>
      </c>
      <c r="U18" s="81">
        <v>4359</v>
      </c>
      <c r="V18" s="81">
        <v>3858</v>
      </c>
      <c r="W18" s="81">
        <v>8082</v>
      </c>
      <c r="X18" s="81">
        <v>4289</v>
      </c>
      <c r="Y18" s="81">
        <v>3793</v>
      </c>
      <c r="Z18" s="81">
        <v>20513</v>
      </c>
      <c r="AA18" s="81">
        <v>10103</v>
      </c>
      <c r="AB18" s="81">
        <v>10410</v>
      </c>
      <c r="AC18" s="81">
        <v>19892</v>
      </c>
      <c r="AD18" s="81">
        <v>9799</v>
      </c>
      <c r="AE18" s="81">
        <v>10093</v>
      </c>
      <c r="AF18" s="81">
        <v>27572</v>
      </c>
      <c r="AG18" s="81">
        <v>12477</v>
      </c>
      <c r="AH18" s="81">
        <v>15095</v>
      </c>
      <c r="AI18" s="81">
        <v>26710</v>
      </c>
      <c r="AJ18" s="81">
        <v>12060</v>
      </c>
      <c r="AK18" s="81">
        <v>14650</v>
      </c>
      <c r="AL18" s="81">
        <v>21446</v>
      </c>
      <c r="AM18" s="81">
        <v>7866</v>
      </c>
      <c r="AN18" s="81">
        <v>13580</v>
      </c>
      <c r="AO18" s="81">
        <v>20768</v>
      </c>
      <c r="AP18" s="81">
        <v>7521</v>
      </c>
      <c r="AQ18" s="81">
        <v>13247</v>
      </c>
      <c r="AR18" s="81">
        <v>94673</v>
      </c>
      <c r="AS18" s="81">
        <v>43601</v>
      </c>
      <c r="AT18" s="81">
        <v>51072</v>
      </c>
      <c r="AU18" s="81">
        <v>91876</v>
      </c>
      <c r="AV18" s="81">
        <v>42217</v>
      </c>
      <c r="AW18" s="84">
        <v>49659</v>
      </c>
    </row>
    <row r="19" spans="1:49" ht="15.75" x14ac:dyDescent="0.25">
      <c r="A19" s="53" t="s">
        <v>54</v>
      </c>
      <c r="B19" s="55">
        <v>8033</v>
      </c>
      <c r="C19" s="55">
        <v>3620</v>
      </c>
      <c r="D19" s="55">
        <v>4413</v>
      </c>
      <c r="E19" s="55">
        <v>7877</v>
      </c>
      <c r="F19" s="55">
        <v>3553</v>
      </c>
      <c r="G19" s="55">
        <v>4324</v>
      </c>
      <c r="H19" s="55">
        <v>5235</v>
      </c>
      <c r="I19" s="55">
        <v>2105</v>
      </c>
      <c r="J19" s="55">
        <v>3130</v>
      </c>
      <c r="K19" s="55">
        <v>5002</v>
      </c>
      <c r="L19" s="55">
        <v>2014</v>
      </c>
      <c r="M19" s="55">
        <v>2988</v>
      </c>
      <c r="N19" s="55">
        <v>6496</v>
      </c>
      <c r="O19" s="55">
        <v>3395</v>
      </c>
      <c r="P19" s="55">
        <v>3101</v>
      </c>
      <c r="Q19" s="55">
        <v>6255</v>
      </c>
      <c r="R19" s="55">
        <v>3271</v>
      </c>
      <c r="S19" s="55">
        <v>2984</v>
      </c>
      <c r="T19" s="55">
        <v>9311</v>
      </c>
      <c r="U19" s="55">
        <v>4421</v>
      </c>
      <c r="V19" s="55">
        <v>4890</v>
      </c>
      <c r="W19" s="55">
        <v>9164</v>
      </c>
      <c r="X19" s="55">
        <v>4335</v>
      </c>
      <c r="Y19" s="55">
        <v>4829</v>
      </c>
      <c r="Z19" s="55">
        <v>20492</v>
      </c>
      <c r="AA19" s="55">
        <v>9060</v>
      </c>
      <c r="AB19" s="55">
        <v>11432</v>
      </c>
      <c r="AC19" s="55">
        <v>19650</v>
      </c>
      <c r="AD19" s="55">
        <v>8579</v>
      </c>
      <c r="AE19" s="55">
        <v>11071</v>
      </c>
      <c r="AF19" s="55">
        <v>29751</v>
      </c>
      <c r="AG19" s="55">
        <v>11724</v>
      </c>
      <c r="AH19" s="55">
        <v>18027</v>
      </c>
      <c r="AI19" s="55">
        <v>28511</v>
      </c>
      <c r="AJ19" s="55">
        <v>11116</v>
      </c>
      <c r="AK19" s="55">
        <v>17395</v>
      </c>
      <c r="AL19" s="55">
        <v>13153</v>
      </c>
      <c r="AM19" s="55">
        <v>4845</v>
      </c>
      <c r="AN19" s="55">
        <v>8308</v>
      </c>
      <c r="AO19" s="55">
        <v>12730</v>
      </c>
      <c r="AP19" s="55">
        <v>4671</v>
      </c>
      <c r="AQ19" s="55">
        <v>8059</v>
      </c>
      <c r="AR19" s="55">
        <v>92471</v>
      </c>
      <c r="AS19" s="55">
        <v>39170</v>
      </c>
      <c r="AT19" s="55">
        <v>53301</v>
      </c>
      <c r="AU19" s="55">
        <v>89189</v>
      </c>
      <c r="AV19" s="55">
        <v>37539</v>
      </c>
      <c r="AW19" s="55">
        <v>51650</v>
      </c>
    </row>
    <row r="20" spans="1:49" ht="15.75" x14ac:dyDescent="0.25">
      <c r="A20" s="174" t="s">
        <v>53</v>
      </c>
      <c r="B20" s="55">
        <v>6199</v>
      </c>
      <c r="C20" s="55">
        <v>2230</v>
      </c>
      <c r="D20" s="55">
        <v>3969</v>
      </c>
      <c r="E20" s="55">
        <v>6024</v>
      </c>
      <c r="F20" s="55">
        <v>2119</v>
      </c>
      <c r="G20" s="55">
        <v>3905</v>
      </c>
      <c r="H20" s="55">
        <v>6196</v>
      </c>
      <c r="I20" s="55">
        <v>2473</v>
      </c>
      <c r="J20" s="55">
        <v>3723</v>
      </c>
      <c r="K20" s="55">
        <v>5936</v>
      </c>
      <c r="L20" s="55">
        <v>2309</v>
      </c>
      <c r="M20" s="55">
        <v>3627</v>
      </c>
      <c r="N20" s="55">
        <v>7167</v>
      </c>
      <c r="O20" s="55">
        <v>4022</v>
      </c>
      <c r="P20" s="55">
        <v>3145</v>
      </c>
      <c r="Q20" s="55">
        <v>6816</v>
      </c>
      <c r="R20" s="55">
        <v>3795</v>
      </c>
      <c r="S20" s="55">
        <v>3021</v>
      </c>
      <c r="T20" s="55">
        <v>8092</v>
      </c>
      <c r="U20" s="55">
        <v>3389</v>
      </c>
      <c r="V20" s="55">
        <v>4703</v>
      </c>
      <c r="W20" s="55">
        <v>7762</v>
      </c>
      <c r="X20" s="55">
        <v>3155</v>
      </c>
      <c r="Y20" s="55">
        <v>4607</v>
      </c>
      <c r="Z20" s="55">
        <v>19359</v>
      </c>
      <c r="AA20" s="55">
        <v>8990</v>
      </c>
      <c r="AB20" s="55">
        <v>10369</v>
      </c>
      <c r="AC20" s="55">
        <v>18266</v>
      </c>
      <c r="AD20" s="55">
        <v>8437</v>
      </c>
      <c r="AE20" s="55">
        <v>9829</v>
      </c>
      <c r="AF20" s="55">
        <v>28951</v>
      </c>
      <c r="AG20" s="55">
        <v>10647</v>
      </c>
      <c r="AH20" s="55">
        <v>18304</v>
      </c>
      <c r="AI20" s="55">
        <v>27015</v>
      </c>
      <c r="AJ20" s="55">
        <v>9827</v>
      </c>
      <c r="AK20" s="55">
        <v>17188</v>
      </c>
      <c r="AL20" s="55">
        <v>15001</v>
      </c>
      <c r="AM20" s="55">
        <v>6084</v>
      </c>
      <c r="AN20" s="55">
        <v>8917</v>
      </c>
      <c r="AO20" s="55">
        <v>14410</v>
      </c>
      <c r="AP20" s="55">
        <v>5816</v>
      </c>
      <c r="AQ20" s="55">
        <v>8594</v>
      </c>
      <c r="AR20" s="55">
        <v>90965</v>
      </c>
      <c r="AS20" s="55">
        <v>37835</v>
      </c>
      <c r="AT20" s="55">
        <v>53130</v>
      </c>
      <c r="AU20" s="55">
        <v>86229</v>
      </c>
      <c r="AV20" s="55">
        <v>35458</v>
      </c>
      <c r="AW20" s="55">
        <v>50771</v>
      </c>
    </row>
    <row r="21" spans="1:49" ht="18.75" x14ac:dyDescent="0.3">
      <c r="A21" s="176"/>
      <c r="B21" s="182" t="s">
        <v>218</v>
      </c>
      <c r="C21" s="182"/>
      <c r="D21" s="182"/>
      <c r="E21" s="182"/>
      <c r="F21" s="182"/>
      <c r="G21" s="182"/>
      <c r="H21" s="182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82" t="s">
        <v>218</v>
      </c>
      <c r="U21" s="182"/>
      <c r="V21" s="182"/>
      <c r="W21" s="182"/>
      <c r="X21" s="182"/>
      <c r="Y21" s="182"/>
      <c r="Z21" s="182"/>
      <c r="AA21" s="175"/>
      <c r="AB21" s="175"/>
      <c r="AC21" s="175"/>
      <c r="AD21" s="175"/>
      <c r="AE21" s="175"/>
      <c r="AF21" s="175"/>
      <c r="AG21" s="175"/>
      <c r="AH21" s="175"/>
      <c r="AI21" s="175"/>
      <c r="AJ21" s="175"/>
      <c r="AK21" s="175"/>
      <c r="AL21" s="182" t="s">
        <v>218</v>
      </c>
      <c r="AM21" s="182"/>
      <c r="AN21" s="182"/>
      <c r="AO21" s="182"/>
      <c r="AP21" s="182"/>
      <c r="AQ21" s="182"/>
      <c r="AR21" s="182"/>
      <c r="AS21" s="175"/>
      <c r="AT21" s="175"/>
      <c r="AU21" s="175"/>
      <c r="AV21" s="175"/>
      <c r="AW21" s="175"/>
    </row>
    <row r="22" spans="1:49" ht="18.75" x14ac:dyDescent="0.3">
      <c r="A22" s="126"/>
      <c r="B22" s="2" t="s">
        <v>223</v>
      </c>
      <c r="C22" s="2"/>
      <c r="D22" s="2"/>
      <c r="E22" s="2"/>
      <c r="F22" s="2"/>
      <c r="G22" s="2"/>
      <c r="H22" s="2"/>
      <c r="I22" s="2"/>
      <c r="J22" s="2"/>
      <c r="K22" s="2"/>
      <c r="L22" s="13"/>
      <c r="M22" s="13"/>
      <c r="N22" s="13"/>
      <c r="O22" s="13"/>
      <c r="P22" s="13"/>
      <c r="Q22" s="13"/>
      <c r="R22" s="13"/>
      <c r="S22" s="13"/>
      <c r="T22" s="2" t="s">
        <v>223</v>
      </c>
      <c r="U22" s="2"/>
      <c r="V22" s="2"/>
      <c r="W22" s="2"/>
      <c r="X22" s="2"/>
      <c r="Y22" s="2"/>
      <c r="Z22" s="2"/>
      <c r="AL22" s="2" t="s">
        <v>223</v>
      </c>
      <c r="AM22" s="2"/>
      <c r="AN22" s="2"/>
      <c r="AO22" s="2"/>
      <c r="AP22" s="2"/>
      <c r="AQ22" s="2"/>
      <c r="AR22" s="2"/>
    </row>
    <row r="23" spans="1:49" ht="18.75" x14ac:dyDescent="0.3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13"/>
      <c r="M23" s="13"/>
      <c r="N23" s="13"/>
      <c r="O23" s="13"/>
      <c r="P23" s="13"/>
      <c r="Q23" s="13"/>
      <c r="R23" s="13"/>
      <c r="S23" s="13"/>
      <c r="T23" s="2"/>
      <c r="U23" s="2"/>
      <c r="AL23" s="2"/>
      <c r="AM23" s="2"/>
    </row>
    <row r="24" spans="1:49" ht="18.75" x14ac:dyDescent="0.3">
      <c r="A24" s="2"/>
      <c r="C24" s="2"/>
      <c r="D24" s="2"/>
      <c r="E24" s="2"/>
      <c r="F24" s="2"/>
      <c r="G24" s="2"/>
      <c r="H24" s="2"/>
      <c r="I24" s="2"/>
      <c r="J24" s="2"/>
      <c r="K24" s="2"/>
      <c r="L24" s="13"/>
      <c r="M24" s="13"/>
      <c r="N24" s="13"/>
      <c r="O24" s="13"/>
      <c r="P24" s="13"/>
      <c r="Q24" s="13"/>
      <c r="R24" s="13"/>
      <c r="S24" s="13"/>
      <c r="U24" s="2"/>
      <c r="AM24" s="2"/>
    </row>
  </sheetData>
  <mergeCells count="38">
    <mergeCell ref="B21:H21"/>
    <mergeCell ref="T21:Z21"/>
    <mergeCell ref="AL21:AR21"/>
    <mergeCell ref="AW3:AW5"/>
    <mergeCell ref="AL4:AN4"/>
    <mergeCell ref="AO4:AQ4"/>
    <mergeCell ref="H4:J4"/>
    <mergeCell ref="AR3:AR5"/>
    <mergeCell ref="AS3:AS5"/>
    <mergeCell ref="AT3:AT5"/>
    <mergeCell ref="AU3:AU5"/>
    <mergeCell ref="AV3:AV5"/>
    <mergeCell ref="A2:A5"/>
    <mergeCell ref="T3:Y3"/>
    <mergeCell ref="Z3:AE3"/>
    <mergeCell ref="T4:V4"/>
    <mergeCell ref="W4:Y4"/>
    <mergeCell ref="Z4:AB4"/>
    <mergeCell ref="AC4:AE4"/>
    <mergeCell ref="T2:AK2"/>
    <mergeCell ref="N4:P4"/>
    <mergeCell ref="Q4:S4"/>
    <mergeCell ref="B2:S2"/>
    <mergeCell ref="B3:G3"/>
    <mergeCell ref="AF4:AH4"/>
    <mergeCell ref="AI4:AK4"/>
    <mergeCell ref="H3:M3"/>
    <mergeCell ref="N3:S3"/>
    <mergeCell ref="T1:AE1"/>
    <mergeCell ref="AL1:AU1"/>
    <mergeCell ref="K4:M4"/>
    <mergeCell ref="B1:M1"/>
    <mergeCell ref="B4:D4"/>
    <mergeCell ref="E4:G4"/>
    <mergeCell ref="AL2:AQ2"/>
    <mergeCell ref="AR2:AW2"/>
    <mergeCell ref="AF3:AK3"/>
    <mergeCell ref="AL3:AQ3"/>
  </mergeCells>
  <pageMargins left="0.27559055118110237" right="0.27559055118110237" top="0.74803149606299213" bottom="0.74803149606299213" header="0.31496062992125984" footer="0.31496062992125984"/>
  <pageSetup scale="85" orientation="landscape" r:id="rId1"/>
  <colBreaks count="2" manualBreakCount="2">
    <brk id="19" max="1048575" man="1"/>
    <brk id="37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AX38"/>
  <sheetViews>
    <sheetView view="pageBreakPreview" zoomScaleNormal="70" zoomScaleSheetLayoutView="100" workbookViewId="0">
      <selection activeCell="AY2" sqref="A2:XFD2"/>
    </sheetView>
  </sheetViews>
  <sheetFormatPr defaultRowHeight="14.25" x14ac:dyDescent="0.2"/>
  <cols>
    <col min="1" max="1" width="18" customWidth="1"/>
    <col min="2" max="2" width="4.875" customWidth="1"/>
    <col min="3" max="44" width="6.875" customWidth="1"/>
    <col min="45" max="50" width="12.75" customWidth="1"/>
  </cols>
  <sheetData>
    <row r="1" spans="1:50" ht="21" x14ac:dyDescent="0.35">
      <c r="A1" s="122"/>
      <c r="B1" s="122"/>
      <c r="C1" s="181" t="s">
        <v>234</v>
      </c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22"/>
      <c r="Q1" s="122"/>
      <c r="R1" s="13"/>
      <c r="S1" s="13"/>
      <c r="T1" s="13"/>
      <c r="U1" s="181" t="s">
        <v>235</v>
      </c>
      <c r="V1" s="181"/>
      <c r="W1" s="181"/>
      <c r="X1" s="181"/>
      <c r="Y1" s="181"/>
      <c r="Z1" s="181"/>
      <c r="AA1" s="181"/>
      <c r="AB1" s="181"/>
      <c r="AC1" s="181"/>
      <c r="AD1" s="181"/>
      <c r="AE1" s="181"/>
      <c r="AF1" s="181"/>
      <c r="AG1" s="181"/>
      <c r="AM1" s="181" t="s">
        <v>235</v>
      </c>
      <c r="AN1" s="181"/>
      <c r="AO1" s="181"/>
      <c r="AP1" s="181"/>
      <c r="AQ1" s="181"/>
      <c r="AR1" s="181"/>
      <c r="AS1" s="181"/>
      <c r="AT1" s="181"/>
      <c r="AU1" s="181"/>
      <c r="AV1" s="181"/>
    </row>
    <row r="2" spans="1:50" ht="15.75" x14ac:dyDescent="0.25">
      <c r="A2" s="209" t="s">
        <v>21</v>
      </c>
      <c r="B2" s="209" t="s">
        <v>35</v>
      </c>
      <c r="C2" s="206" t="s">
        <v>0</v>
      </c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8"/>
      <c r="U2" s="206" t="s">
        <v>0</v>
      </c>
      <c r="V2" s="207"/>
      <c r="W2" s="207"/>
      <c r="X2" s="207"/>
      <c r="Y2" s="207"/>
      <c r="Z2" s="207"/>
      <c r="AA2" s="207"/>
      <c r="AB2" s="207"/>
      <c r="AC2" s="207"/>
      <c r="AD2" s="207"/>
      <c r="AE2" s="207"/>
      <c r="AF2" s="207"/>
      <c r="AG2" s="207"/>
      <c r="AH2" s="207"/>
      <c r="AI2" s="207"/>
      <c r="AJ2" s="207"/>
      <c r="AK2" s="207"/>
      <c r="AL2" s="208"/>
      <c r="AM2" s="206" t="s">
        <v>0</v>
      </c>
      <c r="AN2" s="207"/>
      <c r="AO2" s="207"/>
      <c r="AP2" s="207"/>
      <c r="AQ2" s="207"/>
      <c r="AR2" s="208"/>
      <c r="AS2" s="206" t="s">
        <v>41</v>
      </c>
      <c r="AT2" s="207"/>
      <c r="AU2" s="207"/>
      <c r="AV2" s="207"/>
      <c r="AW2" s="207"/>
      <c r="AX2" s="208"/>
    </row>
    <row r="3" spans="1:50" ht="15.75" x14ac:dyDescent="0.25">
      <c r="A3" s="210"/>
      <c r="B3" s="210"/>
      <c r="C3" s="206" t="s">
        <v>10</v>
      </c>
      <c r="D3" s="207"/>
      <c r="E3" s="207"/>
      <c r="F3" s="207"/>
      <c r="G3" s="207"/>
      <c r="H3" s="208"/>
      <c r="I3" s="206" t="s">
        <v>11</v>
      </c>
      <c r="J3" s="207"/>
      <c r="K3" s="207"/>
      <c r="L3" s="207"/>
      <c r="M3" s="207"/>
      <c r="N3" s="208"/>
      <c r="O3" s="206" t="s">
        <v>12</v>
      </c>
      <c r="P3" s="207"/>
      <c r="Q3" s="207"/>
      <c r="R3" s="207"/>
      <c r="S3" s="207"/>
      <c r="T3" s="208"/>
      <c r="U3" s="224" t="s">
        <v>13</v>
      </c>
      <c r="V3" s="225"/>
      <c r="W3" s="225"/>
      <c r="X3" s="225"/>
      <c r="Y3" s="225"/>
      <c r="Z3" s="226"/>
      <c r="AA3" s="225" t="s">
        <v>14</v>
      </c>
      <c r="AB3" s="225"/>
      <c r="AC3" s="225"/>
      <c r="AD3" s="225"/>
      <c r="AE3" s="225"/>
      <c r="AF3" s="226"/>
      <c r="AG3" s="206" t="s">
        <v>15</v>
      </c>
      <c r="AH3" s="207"/>
      <c r="AI3" s="207"/>
      <c r="AJ3" s="207"/>
      <c r="AK3" s="207"/>
      <c r="AL3" s="208"/>
      <c r="AM3" s="206" t="s">
        <v>16</v>
      </c>
      <c r="AN3" s="207"/>
      <c r="AO3" s="207"/>
      <c r="AP3" s="207"/>
      <c r="AQ3" s="207"/>
      <c r="AR3" s="208"/>
      <c r="AS3" s="209" t="s">
        <v>42</v>
      </c>
      <c r="AT3" s="209" t="s">
        <v>29</v>
      </c>
      <c r="AU3" s="209" t="s">
        <v>30</v>
      </c>
      <c r="AV3" s="209" t="s">
        <v>45</v>
      </c>
      <c r="AW3" s="209" t="s">
        <v>43</v>
      </c>
      <c r="AX3" s="209" t="s">
        <v>44</v>
      </c>
    </row>
    <row r="4" spans="1:50" ht="15.75" x14ac:dyDescent="0.25">
      <c r="A4" s="210"/>
      <c r="B4" s="210"/>
      <c r="C4" s="206" t="s">
        <v>36</v>
      </c>
      <c r="D4" s="207"/>
      <c r="E4" s="208"/>
      <c r="F4" s="206" t="s">
        <v>37</v>
      </c>
      <c r="G4" s="207"/>
      <c r="H4" s="208"/>
      <c r="I4" s="206" t="s">
        <v>36</v>
      </c>
      <c r="J4" s="207"/>
      <c r="K4" s="208"/>
      <c r="L4" s="206" t="s">
        <v>37</v>
      </c>
      <c r="M4" s="207"/>
      <c r="N4" s="208"/>
      <c r="O4" s="206" t="s">
        <v>36</v>
      </c>
      <c r="P4" s="207"/>
      <c r="Q4" s="208"/>
      <c r="R4" s="207" t="s">
        <v>37</v>
      </c>
      <c r="S4" s="207"/>
      <c r="T4" s="208"/>
      <c r="U4" s="206" t="s">
        <v>36</v>
      </c>
      <c r="V4" s="207"/>
      <c r="W4" s="208"/>
      <c r="X4" s="207" t="s">
        <v>37</v>
      </c>
      <c r="Y4" s="207"/>
      <c r="Z4" s="208"/>
      <c r="AA4" s="206" t="s">
        <v>36</v>
      </c>
      <c r="AB4" s="207"/>
      <c r="AC4" s="208"/>
      <c r="AD4" s="207" t="s">
        <v>37</v>
      </c>
      <c r="AE4" s="207"/>
      <c r="AF4" s="208"/>
      <c r="AG4" s="206" t="s">
        <v>36</v>
      </c>
      <c r="AH4" s="207"/>
      <c r="AI4" s="207"/>
      <c r="AJ4" s="206" t="s">
        <v>37</v>
      </c>
      <c r="AK4" s="207"/>
      <c r="AL4" s="207"/>
      <c r="AM4" s="206" t="s">
        <v>36</v>
      </c>
      <c r="AN4" s="207"/>
      <c r="AO4" s="208"/>
      <c r="AP4" s="206" t="s">
        <v>37</v>
      </c>
      <c r="AQ4" s="207"/>
      <c r="AR4" s="208"/>
      <c r="AS4" s="210"/>
      <c r="AT4" s="210"/>
      <c r="AU4" s="210"/>
      <c r="AV4" s="210"/>
      <c r="AW4" s="210"/>
      <c r="AX4" s="210"/>
    </row>
    <row r="5" spans="1:50" ht="15.75" x14ac:dyDescent="0.25">
      <c r="A5" s="211"/>
      <c r="B5" s="211"/>
      <c r="C5" s="15" t="s">
        <v>9</v>
      </c>
      <c r="D5" s="15" t="s">
        <v>7</v>
      </c>
      <c r="E5" s="15" t="s">
        <v>8</v>
      </c>
      <c r="F5" s="15" t="s">
        <v>9</v>
      </c>
      <c r="G5" s="15" t="s">
        <v>7</v>
      </c>
      <c r="H5" s="15" t="s">
        <v>8</v>
      </c>
      <c r="I5" s="15" t="s">
        <v>9</v>
      </c>
      <c r="J5" s="15" t="s">
        <v>7</v>
      </c>
      <c r="K5" s="15" t="s">
        <v>8</v>
      </c>
      <c r="L5" s="15" t="s">
        <v>9</v>
      </c>
      <c r="M5" s="15" t="s">
        <v>7</v>
      </c>
      <c r="N5" s="15" t="s">
        <v>8</v>
      </c>
      <c r="O5" s="15" t="s">
        <v>9</v>
      </c>
      <c r="P5" s="15" t="s">
        <v>7</v>
      </c>
      <c r="Q5" s="15" t="s">
        <v>8</v>
      </c>
      <c r="R5" s="15" t="s">
        <v>9</v>
      </c>
      <c r="S5" s="15" t="s">
        <v>7</v>
      </c>
      <c r="T5" s="15" t="s">
        <v>8</v>
      </c>
      <c r="U5" s="92" t="s">
        <v>9</v>
      </c>
      <c r="V5" s="96" t="s">
        <v>7</v>
      </c>
      <c r="W5" s="96" t="s">
        <v>8</v>
      </c>
      <c r="X5" s="93" t="s">
        <v>9</v>
      </c>
      <c r="Y5" s="96" t="s">
        <v>7</v>
      </c>
      <c r="Z5" s="96" t="s">
        <v>8</v>
      </c>
      <c r="AA5" s="93" t="s">
        <v>9</v>
      </c>
      <c r="AB5" s="96" t="s">
        <v>7</v>
      </c>
      <c r="AC5" s="96" t="s">
        <v>8</v>
      </c>
      <c r="AD5" s="19" t="s">
        <v>9</v>
      </c>
      <c r="AE5" s="96" t="s">
        <v>7</v>
      </c>
      <c r="AF5" s="96" t="s">
        <v>8</v>
      </c>
      <c r="AG5" s="92" t="s">
        <v>9</v>
      </c>
      <c r="AH5" s="96" t="s">
        <v>7</v>
      </c>
      <c r="AI5" s="96" t="s">
        <v>8</v>
      </c>
      <c r="AJ5" s="96" t="s">
        <v>9</v>
      </c>
      <c r="AK5" s="96" t="s">
        <v>7</v>
      </c>
      <c r="AL5" s="96" t="s">
        <v>8</v>
      </c>
      <c r="AM5" s="96" t="s">
        <v>9</v>
      </c>
      <c r="AN5" s="96" t="s">
        <v>7</v>
      </c>
      <c r="AO5" s="96" t="s">
        <v>8</v>
      </c>
      <c r="AP5" s="96" t="s">
        <v>9</v>
      </c>
      <c r="AQ5" s="96" t="s">
        <v>7</v>
      </c>
      <c r="AR5" s="91" t="s">
        <v>8</v>
      </c>
      <c r="AS5" s="211"/>
      <c r="AT5" s="211"/>
      <c r="AU5" s="211"/>
      <c r="AV5" s="211"/>
      <c r="AW5" s="211"/>
      <c r="AX5" s="211"/>
    </row>
    <row r="6" spans="1:50" ht="15.75" x14ac:dyDescent="0.25">
      <c r="A6" s="23">
        <v>2558</v>
      </c>
      <c r="B6" s="24"/>
      <c r="C6" s="74">
        <v>8448</v>
      </c>
      <c r="D6" s="74">
        <v>5329</v>
      </c>
      <c r="E6" s="74">
        <v>3119</v>
      </c>
      <c r="F6" s="74">
        <v>6302</v>
      </c>
      <c r="G6" s="74">
        <v>4008</v>
      </c>
      <c r="H6" s="74">
        <v>2294</v>
      </c>
      <c r="I6" s="74">
        <v>2909</v>
      </c>
      <c r="J6" s="74">
        <v>2205</v>
      </c>
      <c r="K6" s="74">
        <v>704</v>
      </c>
      <c r="L6" s="74">
        <v>2349</v>
      </c>
      <c r="M6" s="74">
        <v>1881</v>
      </c>
      <c r="N6" s="74">
        <v>468</v>
      </c>
      <c r="O6" s="74">
        <v>5950</v>
      </c>
      <c r="P6" s="74">
        <v>3595</v>
      </c>
      <c r="Q6" s="74">
        <v>2355</v>
      </c>
      <c r="R6" s="74">
        <v>4448</v>
      </c>
      <c r="S6" s="74">
        <v>2717</v>
      </c>
      <c r="T6" s="74">
        <v>1731</v>
      </c>
      <c r="U6" s="81">
        <v>4836</v>
      </c>
      <c r="V6" s="81">
        <v>2634</v>
      </c>
      <c r="W6" s="81">
        <v>2202</v>
      </c>
      <c r="X6" s="81">
        <v>3328</v>
      </c>
      <c r="Y6" s="81">
        <v>1868</v>
      </c>
      <c r="Z6" s="81">
        <v>1460</v>
      </c>
      <c r="AA6" s="81">
        <v>13140</v>
      </c>
      <c r="AB6" s="81">
        <v>8652</v>
      </c>
      <c r="AC6" s="81">
        <v>4488</v>
      </c>
      <c r="AD6" s="81">
        <v>10753</v>
      </c>
      <c r="AE6" s="81">
        <v>7088</v>
      </c>
      <c r="AF6" s="81">
        <v>3665</v>
      </c>
      <c r="AG6" s="74">
        <v>16418</v>
      </c>
      <c r="AH6" s="74">
        <v>11630</v>
      </c>
      <c r="AI6" s="74">
        <v>4788</v>
      </c>
      <c r="AJ6" s="74">
        <v>13527</v>
      </c>
      <c r="AK6" s="74">
        <v>9594</v>
      </c>
      <c r="AL6" s="74">
        <v>3933</v>
      </c>
      <c r="AM6" s="74">
        <v>8725</v>
      </c>
      <c r="AN6" s="74">
        <v>5440</v>
      </c>
      <c r="AO6" s="74">
        <v>3285</v>
      </c>
      <c r="AP6" s="74">
        <v>6333</v>
      </c>
      <c r="AQ6" s="74">
        <v>4038</v>
      </c>
      <c r="AR6" s="74">
        <v>2295</v>
      </c>
      <c r="AS6" s="180">
        <v>60426</v>
      </c>
      <c r="AT6" s="180">
        <v>39485</v>
      </c>
      <c r="AU6" s="180">
        <v>20941</v>
      </c>
      <c r="AV6" s="180">
        <v>47040</v>
      </c>
      <c r="AW6" s="180">
        <v>31194</v>
      </c>
      <c r="AX6" s="180">
        <v>15846</v>
      </c>
    </row>
    <row r="7" spans="1:50" ht="15.75" x14ac:dyDescent="0.25">
      <c r="A7" s="7" t="s">
        <v>38</v>
      </c>
      <c r="B7" s="16"/>
      <c r="C7" s="73">
        <v>453</v>
      </c>
      <c r="D7" s="73">
        <v>394</v>
      </c>
      <c r="E7" s="73">
        <v>59</v>
      </c>
      <c r="F7" s="73">
        <v>329</v>
      </c>
      <c r="G7" s="73">
        <v>299</v>
      </c>
      <c r="H7" s="73">
        <v>30</v>
      </c>
      <c r="I7" s="73">
        <v>324</v>
      </c>
      <c r="J7" s="73">
        <v>304</v>
      </c>
      <c r="K7" s="73">
        <v>20</v>
      </c>
      <c r="L7" s="73">
        <v>270</v>
      </c>
      <c r="M7" s="73">
        <v>262</v>
      </c>
      <c r="N7" s="73">
        <v>8</v>
      </c>
      <c r="O7" s="73">
        <v>411</v>
      </c>
      <c r="P7" s="73">
        <v>403</v>
      </c>
      <c r="Q7" s="73">
        <v>8</v>
      </c>
      <c r="R7" s="73">
        <v>304</v>
      </c>
      <c r="S7" s="73">
        <v>300</v>
      </c>
      <c r="T7" s="73">
        <v>4</v>
      </c>
      <c r="U7" s="73">
        <v>132</v>
      </c>
      <c r="V7" s="73">
        <v>114</v>
      </c>
      <c r="W7" s="73">
        <v>18</v>
      </c>
      <c r="X7" s="73">
        <v>103</v>
      </c>
      <c r="Y7" s="73">
        <v>90</v>
      </c>
      <c r="Z7" s="73">
        <v>13</v>
      </c>
      <c r="AA7" s="73">
        <v>1537</v>
      </c>
      <c r="AB7" s="73">
        <v>1332</v>
      </c>
      <c r="AC7" s="73">
        <v>205</v>
      </c>
      <c r="AD7" s="73">
        <v>1426</v>
      </c>
      <c r="AE7" s="73">
        <v>1235</v>
      </c>
      <c r="AF7" s="73">
        <v>191</v>
      </c>
      <c r="AG7" s="87">
        <v>1296</v>
      </c>
      <c r="AH7" s="87">
        <v>1167</v>
      </c>
      <c r="AI7" s="87">
        <v>129</v>
      </c>
      <c r="AJ7" s="87">
        <v>1197</v>
      </c>
      <c r="AK7" s="87">
        <v>1075</v>
      </c>
      <c r="AL7" s="87">
        <v>122</v>
      </c>
      <c r="AM7" s="87">
        <v>1268</v>
      </c>
      <c r="AN7" s="87">
        <v>1230</v>
      </c>
      <c r="AO7" s="87">
        <v>38</v>
      </c>
      <c r="AP7" s="87">
        <v>1027</v>
      </c>
      <c r="AQ7" s="87">
        <v>1001</v>
      </c>
      <c r="AR7" s="87">
        <v>26</v>
      </c>
      <c r="AS7" s="87">
        <v>5421</v>
      </c>
      <c r="AT7" s="87">
        <v>4944</v>
      </c>
      <c r="AU7" s="87">
        <v>477</v>
      </c>
      <c r="AV7" s="87">
        <v>4656</v>
      </c>
      <c r="AW7" s="87">
        <v>4262</v>
      </c>
      <c r="AX7" s="87">
        <v>394</v>
      </c>
    </row>
    <row r="8" spans="1:50" ht="15.75" x14ac:dyDescent="0.25">
      <c r="A8" s="221" t="s">
        <v>22</v>
      </c>
      <c r="B8" s="17">
        <v>1</v>
      </c>
      <c r="C8" s="70">
        <v>446</v>
      </c>
      <c r="D8" s="70">
        <v>387</v>
      </c>
      <c r="E8" s="70">
        <v>59</v>
      </c>
      <c r="F8" s="70">
        <v>323</v>
      </c>
      <c r="G8" s="70">
        <v>293</v>
      </c>
      <c r="H8" s="70">
        <v>30</v>
      </c>
      <c r="I8" s="70">
        <v>324</v>
      </c>
      <c r="J8" s="70">
        <v>304</v>
      </c>
      <c r="K8" s="70">
        <v>20</v>
      </c>
      <c r="L8" s="70">
        <v>270</v>
      </c>
      <c r="M8" s="70">
        <v>262</v>
      </c>
      <c r="N8" s="70">
        <v>8</v>
      </c>
      <c r="O8" s="70">
        <v>411</v>
      </c>
      <c r="P8" s="70">
        <v>403</v>
      </c>
      <c r="Q8" s="70">
        <v>8</v>
      </c>
      <c r="R8" s="70">
        <v>304</v>
      </c>
      <c r="S8" s="70">
        <v>300</v>
      </c>
      <c r="T8" s="70">
        <v>4</v>
      </c>
      <c r="U8" s="70">
        <v>132</v>
      </c>
      <c r="V8" s="70">
        <v>114</v>
      </c>
      <c r="W8" s="70">
        <v>18</v>
      </c>
      <c r="X8" s="70">
        <v>103</v>
      </c>
      <c r="Y8" s="70">
        <v>90</v>
      </c>
      <c r="Z8" s="70">
        <v>13</v>
      </c>
      <c r="AA8" s="70">
        <v>1499</v>
      </c>
      <c r="AB8" s="70">
        <v>1294</v>
      </c>
      <c r="AC8" s="70">
        <v>205</v>
      </c>
      <c r="AD8" s="70">
        <v>1388</v>
      </c>
      <c r="AE8" s="70">
        <v>1197</v>
      </c>
      <c r="AF8" s="70">
        <v>191</v>
      </c>
      <c r="AG8" s="70">
        <v>1289</v>
      </c>
      <c r="AH8" s="70">
        <v>1160</v>
      </c>
      <c r="AI8" s="70">
        <v>129</v>
      </c>
      <c r="AJ8" s="70">
        <v>1191</v>
      </c>
      <c r="AK8" s="70">
        <v>1069</v>
      </c>
      <c r="AL8" s="70">
        <v>122</v>
      </c>
      <c r="AM8" s="70">
        <v>1214</v>
      </c>
      <c r="AN8" s="70">
        <v>1176</v>
      </c>
      <c r="AO8" s="70">
        <v>38</v>
      </c>
      <c r="AP8" s="70">
        <v>976</v>
      </c>
      <c r="AQ8" s="70">
        <v>950</v>
      </c>
      <c r="AR8" s="70">
        <v>26</v>
      </c>
      <c r="AS8" s="87">
        <v>5315</v>
      </c>
      <c r="AT8" s="87">
        <v>4838</v>
      </c>
      <c r="AU8" s="87">
        <v>477</v>
      </c>
      <c r="AV8" s="87">
        <v>4555</v>
      </c>
      <c r="AW8" s="87">
        <v>4161</v>
      </c>
      <c r="AX8" s="87">
        <v>394</v>
      </c>
    </row>
    <row r="9" spans="1:50" ht="15.75" x14ac:dyDescent="0.25">
      <c r="A9" s="222"/>
      <c r="B9" s="17">
        <v>2</v>
      </c>
      <c r="C9" s="70">
        <v>7</v>
      </c>
      <c r="D9" s="70">
        <v>7</v>
      </c>
      <c r="E9" s="70">
        <v>0</v>
      </c>
      <c r="F9" s="70">
        <v>6</v>
      </c>
      <c r="G9" s="70">
        <v>6</v>
      </c>
      <c r="H9" s="70">
        <v>0</v>
      </c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>
        <v>30</v>
      </c>
      <c r="AB9" s="70">
        <v>30</v>
      </c>
      <c r="AC9" s="70">
        <v>0</v>
      </c>
      <c r="AD9" s="70">
        <v>30</v>
      </c>
      <c r="AE9" s="70">
        <v>30</v>
      </c>
      <c r="AF9" s="70">
        <v>0</v>
      </c>
      <c r="AG9" s="70">
        <v>7</v>
      </c>
      <c r="AH9" s="70">
        <v>7</v>
      </c>
      <c r="AI9" s="70">
        <v>0</v>
      </c>
      <c r="AJ9" s="70">
        <v>6</v>
      </c>
      <c r="AK9" s="70">
        <v>6</v>
      </c>
      <c r="AL9" s="70">
        <v>0</v>
      </c>
      <c r="AM9" s="70">
        <v>54</v>
      </c>
      <c r="AN9" s="70">
        <v>54</v>
      </c>
      <c r="AO9" s="70">
        <v>0</v>
      </c>
      <c r="AP9" s="70">
        <v>51</v>
      </c>
      <c r="AQ9" s="70">
        <v>51</v>
      </c>
      <c r="AR9" s="70">
        <v>0</v>
      </c>
      <c r="AS9" s="87">
        <v>98</v>
      </c>
      <c r="AT9" s="87">
        <v>98</v>
      </c>
      <c r="AU9" s="87">
        <v>0</v>
      </c>
      <c r="AV9" s="87">
        <v>93</v>
      </c>
      <c r="AW9" s="87">
        <v>93</v>
      </c>
      <c r="AX9" s="87">
        <v>0</v>
      </c>
    </row>
    <row r="10" spans="1:50" ht="15.75" x14ac:dyDescent="0.25">
      <c r="A10" s="223"/>
      <c r="B10" s="18">
        <v>3</v>
      </c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>
        <v>8</v>
      </c>
      <c r="AB10" s="71">
        <v>8</v>
      </c>
      <c r="AC10" s="71">
        <v>0</v>
      </c>
      <c r="AD10" s="71">
        <v>8</v>
      </c>
      <c r="AE10" s="71">
        <v>8</v>
      </c>
      <c r="AF10" s="71">
        <v>0</v>
      </c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2">
        <v>8</v>
      </c>
      <c r="AT10" s="72">
        <v>8</v>
      </c>
      <c r="AU10" s="72">
        <v>0</v>
      </c>
      <c r="AV10" s="72">
        <v>8</v>
      </c>
      <c r="AW10" s="72">
        <v>8</v>
      </c>
      <c r="AX10" s="72">
        <v>0</v>
      </c>
    </row>
    <row r="11" spans="1:50" ht="15.75" x14ac:dyDescent="0.25">
      <c r="A11" s="11" t="s">
        <v>38</v>
      </c>
      <c r="B11" s="29"/>
      <c r="C11" s="87">
        <v>1212</v>
      </c>
      <c r="D11" s="87">
        <v>1175</v>
      </c>
      <c r="E11" s="87">
        <v>37</v>
      </c>
      <c r="F11" s="87">
        <v>852</v>
      </c>
      <c r="G11" s="87">
        <v>832</v>
      </c>
      <c r="H11" s="87">
        <v>20</v>
      </c>
      <c r="I11" s="87">
        <v>410</v>
      </c>
      <c r="J11" s="87">
        <v>400</v>
      </c>
      <c r="K11" s="87">
        <v>10</v>
      </c>
      <c r="L11" s="87">
        <v>361</v>
      </c>
      <c r="M11" s="87">
        <v>352</v>
      </c>
      <c r="N11" s="87">
        <v>9</v>
      </c>
      <c r="O11" s="87">
        <v>969</v>
      </c>
      <c r="P11" s="87">
        <v>949</v>
      </c>
      <c r="Q11" s="87">
        <v>20</v>
      </c>
      <c r="R11" s="87">
        <v>716</v>
      </c>
      <c r="S11" s="87">
        <v>698</v>
      </c>
      <c r="T11" s="87">
        <v>18</v>
      </c>
      <c r="U11" s="75">
        <v>558</v>
      </c>
      <c r="V11" s="75">
        <v>535</v>
      </c>
      <c r="W11" s="75">
        <v>23</v>
      </c>
      <c r="X11" s="75">
        <v>347</v>
      </c>
      <c r="Y11" s="75">
        <v>334</v>
      </c>
      <c r="Z11" s="75">
        <v>13</v>
      </c>
      <c r="AA11" s="75">
        <v>1052</v>
      </c>
      <c r="AB11" s="75">
        <v>999</v>
      </c>
      <c r="AC11" s="75">
        <v>53</v>
      </c>
      <c r="AD11" s="75">
        <v>665</v>
      </c>
      <c r="AE11" s="75">
        <v>635</v>
      </c>
      <c r="AF11" s="75">
        <v>30</v>
      </c>
      <c r="AG11" s="87">
        <v>1943</v>
      </c>
      <c r="AH11" s="87">
        <v>1897</v>
      </c>
      <c r="AI11" s="87">
        <v>46</v>
      </c>
      <c r="AJ11" s="87">
        <v>1363</v>
      </c>
      <c r="AK11" s="87">
        <v>1333</v>
      </c>
      <c r="AL11" s="87">
        <v>30</v>
      </c>
      <c r="AM11" s="87">
        <v>257</v>
      </c>
      <c r="AN11" s="87">
        <v>230</v>
      </c>
      <c r="AO11" s="87">
        <v>27</v>
      </c>
      <c r="AP11" s="87">
        <v>144</v>
      </c>
      <c r="AQ11" s="87">
        <v>134</v>
      </c>
      <c r="AR11" s="87">
        <v>10</v>
      </c>
      <c r="AS11" s="180">
        <v>6401</v>
      </c>
      <c r="AT11" s="180">
        <v>6185</v>
      </c>
      <c r="AU11" s="180">
        <v>216</v>
      </c>
      <c r="AV11" s="180">
        <v>4448</v>
      </c>
      <c r="AW11" s="180">
        <v>4318</v>
      </c>
      <c r="AX11" s="180">
        <v>130</v>
      </c>
    </row>
    <row r="12" spans="1:50" ht="15.75" x14ac:dyDescent="0.25">
      <c r="A12" s="221" t="s">
        <v>24</v>
      </c>
      <c r="B12" s="17">
        <v>1</v>
      </c>
      <c r="C12" s="70">
        <v>1163</v>
      </c>
      <c r="D12" s="70">
        <v>1127</v>
      </c>
      <c r="E12" s="70">
        <v>36</v>
      </c>
      <c r="F12" s="70">
        <v>817</v>
      </c>
      <c r="G12" s="70">
        <v>798</v>
      </c>
      <c r="H12" s="70">
        <v>19</v>
      </c>
      <c r="I12" s="70">
        <v>395</v>
      </c>
      <c r="J12" s="70">
        <v>385</v>
      </c>
      <c r="K12" s="70">
        <v>10</v>
      </c>
      <c r="L12" s="70">
        <v>346</v>
      </c>
      <c r="M12" s="70">
        <v>337</v>
      </c>
      <c r="N12" s="70">
        <v>9</v>
      </c>
      <c r="O12" s="70">
        <v>943</v>
      </c>
      <c r="P12" s="70">
        <v>923</v>
      </c>
      <c r="Q12" s="70">
        <v>20</v>
      </c>
      <c r="R12" s="70">
        <v>705</v>
      </c>
      <c r="S12" s="70">
        <v>687</v>
      </c>
      <c r="T12" s="70">
        <v>18</v>
      </c>
      <c r="U12" s="70">
        <v>558</v>
      </c>
      <c r="V12" s="70">
        <v>535</v>
      </c>
      <c r="W12" s="70">
        <v>23</v>
      </c>
      <c r="X12" s="70">
        <v>347</v>
      </c>
      <c r="Y12" s="70">
        <v>334</v>
      </c>
      <c r="Z12" s="70">
        <v>13</v>
      </c>
      <c r="AA12" s="70">
        <v>1023</v>
      </c>
      <c r="AB12" s="70">
        <v>970</v>
      </c>
      <c r="AC12" s="70">
        <v>53</v>
      </c>
      <c r="AD12" s="70">
        <v>641</v>
      </c>
      <c r="AE12" s="70">
        <v>611</v>
      </c>
      <c r="AF12" s="70">
        <v>30</v>
      </c>
      <c r="AG12" s="70">
        <v>1928</v>
      </c>
      <c r="AH12" s="70">
        <v>1882</v>
      </c>
      <c r="AI12" s="70">
        <v>46</v>
      </c>
      <c r="AJ12" s="70">
        <v>1356</v>
      </c>
      <c r="AK12" s="70">
        <v>1326</v>
      </c>
      <c r="AL12" s="70">
        <v>30</v>
      </c>
      <c r="AM12" s="70">
        <v>257</v>
      </c>
      <c r="AN12" s="70">
        <v>230</v>
      </c>
      <c r="AO12" s="70">
        <v>27</v>
      </c>
      <c r="AP12" s="70">
        <v>144</v>
      </c>
      <c r="AQ12" s="70">
        <v>134</v>
      </c>
      <c r="AR12" s="70">
        <v>10</v>
      </c>
      <c r="AS12" s="87">
        <v>6267</v>
      </c>
      <c r="AT12" s="87">
        <v>6052</v>
      </c>
      <c r="AU12" s="87">
        <v>215</v>
      </c>
      <c r="AV12" s="87">
        <v>4356</v>
      </c>
      <c r="AW12" s="87">
        <v>4227</v>
      </c>
      <c r="AX12" s="87">
        <v>129</v>
      </c>
    </row>
    <row r="13" spans="1:50" ht="15.75" x14ac:dyDescent="0.25">
      <c r="A13" s="222"/>
      <c r="B13" s="17">
        <v>2</v>
      </c>
      <c r="C13" s="70">
        <v>49</v>
      </c>
      <c r="D13" s="70">
        <v>48</v>
      </c>
      <c r="E13" s="70">
        <v>1</v>
      </c>
      <c r="F13" s="70">
        <v>35</v>
      </c>
      <c r="G13" s="70">
        <v>34</v>
      </c>
      <c r="H13" s="70">
        <v>1</v>
      </c>
      <c r="I13" s="70">
        <v>15</v>
      </c>
      <c r="J13" s="70">
        <v>15</v>
      </c>
      <c r="K13" s="70">
        <v>0</v>
      </c>
      <c r="L13" s="70">
        <v>15</v>
      </c>
      <c r="M13" s="70">
        <v>15</v>
      </c>
      <c r="N13" s="70">
        <v>0</v>
      </c>
      <c r="O13" s="70">
        <v>26</v>
      </c>
      <c r="P13" s="70">
        <v>26</v>
      </c>
      <c r="Q13" s="70">
        <v>0</v>
      </c>
      <c r="R13" s="70">
        <v>11</v>
      </c>
      <c r="S13" s="70">
        <v>11</v>
      </c>
      <c r="T13" s="70">
        <v>0</v>
      </c>
      <c r="U13" s="70"/>
      <c r="V13" s="70"/>
      <c r="W13" s="70"/>
      <c r="X13" s="70"/>
      <c r="Y13" s="70"/>
      <c r="Z13" s="70"/>
      <c r="AA13" s="70">
        <v>29</v>
      </c>
      <c r="AB13" s="70">
        <v>29</v>
      </c>
      <c r="AC13" s="70">
        <v>0</v>
      </c>
      <c r="AD13" s="70">
        <v>24</v>
      </c>
      <c r="AE13" s="70">
        <v>24</v>
      </c>
      <c r="AF13" s="70">
        <v>0</v>
      </c>
      <c r="AG13" s="70">
        <v>15</v>
      </c>
      <c r="AH13" s="70">
        <v>15</v>
      </c>
      <c r="AI13" s="70">
        <v>0</v>
      </c>
      <c r="AJ13" s="70">
        <v>7</v>
      </c>
      <c r="AK13" s="70">
        <v>7</v>
      </c>
      <c r="AL13" s="70">
        <v>0</v>
      </c>
      <c r="AM13" s="70"/>
      <c r="AN13" s="70"/>
      <c r="AO13" s="70"/>
      <c r="AP13" s="70"/>
      <c r="AQ13" s="70"/>
      <c r="AR13" s="70"/>
      <c r="AS13" s="87">
        <v>134</v>
      </c>
      <c r="AT13" s="87">
        <v>133</v>
      </c>
      <c r="AU13" s="87">
        <v>1</v>
      </c>
      <c r="AV13" s="87">
        <v>92</v>
      </c>
      <c r="AW13" s="87">
        <v>91</v>
      </c>
      <c r="AX13" s="87">
        <v>1</v>
      </c>
    </row>
    <row r="14" spans="1:50" ht="15.75" x14ac:dyDescent="0.25">
      <c r="A14" s="223"/>
      <c r="B14" s="18">
        <v>3</v>
      </c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2"/>
      <c r="AT14" s="72"/>
      <c r="AU14" s="72"/>
      <c r="AV14" s="72"/>
      <c r="AW14" s="72"/>
      <c r="AX14" s="72"/>
    </row>
    <row r="15" spans="1:50" ht="15.75" x14ac:dyDescent="0.25">
      <c r="A15" s="11" t="s">
        <v>38</v>
      </c>
      <c r="B15" s="29"/>
      <c r="C15" s="87">
        <v>1080</v>
      </c>
      <c r="D15" s="87">
        <v>1033</v>
      </c>
      <c r="E15" s="87">
        <v>47</v>
      </c>
      <c r="F15" s="87">
        <v>1006</v>
      </c>
      <c r="G15" s="87">
        <v>980</v>
      </c>
      <c r="H15" s="87">
        <v>26</v>
      </c>
      <c r="I15" s="87">
        <v>885</v>
      </c>
      <c r="J15" s="87">
        <v>871</v>
      </c>
      <c r="K15" s="87">
        <v>14</v>
      </c>
      <c r="L15" s="87">
        <v>811</v>
      </c>
      <c r="M15" s="87">
        <v>797</v>
      </c>
      <c r="N15" s="87">
        <v>14</v>
      </c>
      <c r="O15" s="87">
        <v>729</v>
      </c>
      <c r="P15" s="87">
        <v>723</v>
      </c>
      <c r="Q15" s="87">
        <v>6</v>
      </c>
      <c r="R15" s="87">
        <v>621</v>
      </c>
      <c r="S15" s="87">
        <v>618</v>
      </c>
      <c r="T15" s="87">
        <v>3</v>
      </c>
      <c r="U15" s="75">
        <v>561</v>
      </c>
      <c r="V15" s="75">
        <v>518</v>
      </c>
      <c r="W15" s="75">
        <v>43</v>
      </c>
      <c r="X15" s="75">
        <v>476</v>
      </c>
      <c r="Y15" s="75">
        <v>433</v>
      </c>
      <c r="Z15" s="75">
        <v>43</v>
      </c>
      <c r="AA15" s="75">
        <v>2096</v>
      </c>
      <c r="AB15" s="75">
        <v>2060</v>
      </c>
      <c r="AC15" s="75">
        <v>36</v>
      </c>
      <c r="AD15" s="75">
        <v>1904</v>
      </c>
      <c r="AE15" s="75">
        <v>1869</v>
      </c>
      <c r="AF15" s="75">
        <v>35</v>
      </c>
      <c r="AG15" s="87">
        <v>3842</v>
      </c>
      <c r="AH15" s="87">
        <v>3821</v>
      </c>
      <c r="AI15" s="87">
        <v>21</v>
      </c>
      <c r="AJ15" s="87">
        <v>3390</v>
      </c>
      <c r="AK15" s="87">
        <v>3370</v>
      </c>
      <c r="AL15" s="87">
        <v>20</v>
      </c>
      <c r="AM15" s="87">
        <v>1819</v>
      </c>
      <c r="AN15" s="87">
        <v>1800</v>
      </c>
      <c r="AO15" s="87">
        <v>19</v>
      </c>
      <c r="AP15" s="87">
        <v>1394</v>
      </c>
      <c r="AQ15" s="87">
        <v>1379</v>
      </c>
      <c r="AR15" s="87">
        <v>15</v>
      </c>
      <c r="AS15" s="180">
        <v>11012</v>
      </c>
      <c r="AT15" s="180">
        <v>10826</v>
      </c>
      <c r="AU15" s="180">
        <v>186</v>
      </c>
      <c r="AV15" s="180">
        <v>9602</v>
      </c>
      <c r="AW15" s="180">
        <v>9446</v>
      </c>
      <c r="AX15" s="180">
        <v>156</v>
      </c>
    </row>
    <row r="16" spans="1:50" ht="15.75" x14ac:dyDescent="0.25">
      <c r="A16" s="221" t="s">
        <v>25</v>
      </c>
      <c r="B16" s="17">
        <v>1</v>
      </c>
      <c r="C16" s="70">
        <v>1066</v>
      </c>
      <c r="D16" s="70">
        <v>1019</v>
      </c>
      <c r="E16" s="70">
        <v>47</v>
      </c>
      <c r="F16" s="70">
        <v>995</v>
      </c>
      <c r="G16" s="70">
        <v>969</v>
      </c>
      <c r="H16" s="70">
        <v>26</v>
      </c>
      <c r="I16" s="70">
        <v>885</v>
      </c>
      <c r="J16" s="70">
        <v>871</v>
      </c>
      <c r="K16" s="70">
        <v>14</v>
      </c>
      <c r="L16" s="70">
        <v>811</v>
      </c>
      <c r="M16" s="70">
        <v>797</v>
      </c>
      <c r="N16" s="70">
        <v>14</v>
      </c>
      <c r="O16" s="70">
        <v>729</v>
      </c>
      <c r="P16" s="70">
        <v>723</v>
      </c>
      <c r="Q16" s="70">
        <v>6</v>
      </c>
      <c r="R16" s="70">
        <v>621</v>
      </c>
      <c r="S16" s="70">
        <v>618</v>
      </c>
      <c r="T16" s="70">
        <v>3</v>
      </c>
      <c r="U16" s="70">
        <v>561</v>
      </c>
      <c r="V16" s="70">
        <v>518</v>
      </c>
      <c r="W16" s="70">
        <v>43</v>
      </c>
      <c r="X16" s="70">
        <v>476</v>
      </c>
      <c r="Y16" s="70">
        <v>433</v>
      </c>
      <c r="Z16" s="70">
        <v>43</v>
      </c>
      <c r="AA16" s="70">
        <v>2092</v>
      </c>
      <c r="AB16" s="70">
        <v>2056</v>
      </c>
      <c r="AC16" s="70">
        <v>36</v>
      </c>
      <c r="AD16" s="70">
        <v>1899</v>
      </c>
      <c r="AE16" s="70">
        <v>1864</v>
      </c>
      <c r="AF16" s="70">
        <v>35</v>
      </c>
      <c r="AG16" s="70">
        <v>3828</v>
      </c>
      <c r="AH16" s="70">
        <v>3807</v>
      </c>
      <c r="AI16" s="70">
        <v>21</v>
      </c>
      <c r="AJ16" s="70">
        <v>3377</v>
      </c>
      <c r="AK16" s="70">
        <v>3357</v>
      </c>
      <c r="AL16" s="70">
        <v>20</v>
      </c>
      <c r="AM16" s="70">
        <v>1799</v>
      </c>
      <c r="AN16" s="70">
        <v>1781</v>
      </c>
      <c r="AO16" s="70">
        <v>18</v>
      </c>
      <c r="AP16" s="70">
        <v>1375</v>
      </c>
      <c r="AQ16" s="70">
        <v>1360</v>
      </c>
      <c r="AR16" s="70">
        <v>15</v>
      </c>
      <c r="AS16" s="87">
        <v>10960</v>
      </c>
      <c r="AT16" s="87">
        <v>10775</v>
      </c>
      <c r="AU16" s="87">
        <v>185</v>
      </c>
      <c r="AV16" s="87">
        <v>9554</v>
      </c>
      <c r="AW16" s="87">
        <v>9398</v>
      </c>
      <c r="AX16" s="87">
        <v>156</v>
      </c>
    </row>
    <row r="17" spans="1:50" ht="15.75" x14ac:dyDescent="0.25">
      <c r="A17" s="223"/>
      <c r="B17" s="18">
        <v>2</v>
      </c>
      <c r="C17" s="71">
        <v>14</v>
      </c>
      <c r="D17" s="71">
        <v>14</v>
      </c>
      <c r="E17" s="71">
        <v>0</v>
      </c>
      <c r="F17" s="71">
        <v>11</v>
      </c>
      <c r="G17" s="71">
        <v>11</v>
      </c>
      <c r="H17" s="71">
        <v>0</v>
      </c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>
        <v>4</v>
      </c>
      <c r="AB17" s="71">
        <v>4</v>
      </c>
      <c r="AC17" s="71">
        <v>0</v>
      </c>
      <c r="AD17" s="71">
        <v>5</v>
      </c>
      <c r="AE17" s="71">
        <v>5</v>
      </c>
      <c r="AF17" s="71">
        <v>0</v>
      </c>
      <c r="AG17" s="71">
        <v>14</v>
      </c>
      <c r="AH17" s="71">
        <v>14</v>
      </c>
      <c r="AI17" s="71">
        <v>0</v>
      </c>
      <c r="AJ17" s="71">
        <v>13</v>
      </c>
      <c r="AK17" s="71">
        <v>13</v>
      </c>
      <c r="AL17" s="71">
        <v>0</v>
      </c>
      <c r="AM17" s="71">
        <v>20</v>
      </c>
      <c r="AN17" s="71">
        <v>19</v>
      </c>
      <c r="AO17" s="71">
        <v>1</v>
      </c>
      <c r="AP17" s="71">
        <v>19</v>
      </c>
      <c r="AQ17" s="71">
        <v>19</v>
      </c>
      <c r="AR17" s="71">
        <v>0</v>
      </c>
      <c r="AS17" s="72">
        <v>52</v>
      </c>
      <c r="AT17" s="72">
        <v>51</v>
      </c>
      <c r="AU17" s="72">
        <v>1</v>
      </c>
      <c r="AV17" s="72">
        <v>48</v>
      </c>
      <c r="AW17" s="72">
        <v>48</v>
      </c>
      <c r="AX17" s="72">
        <v>0</v>
      </c>
    </row>
    <row r="18" spans="1:50" ht="15.75" x14ac:dyDescent="0.25">
      <c r="A18" s="11" t="s">
        <v>38</v>
      </c>
      <c r="B18" s="29"/>
      <c r="C18" s="87">
        <v>3431</v>
      </c>
      <c r="D18" s="87">
        <v>2128</v>
      </c>
      <c r="E18" s="87">
        <v>1303</v>
      </c>
      <c r="F18" s="87">
        <v>2130</v>
      </c>
      <c r="G18" s="87">
        <v>1402</v>
      </c>
      <c r="H18" s="87">
        <v>728</v>
      </c>
      <c r="I18" s="87">
        <v>1106</v>
      </c>
      <c r="J18" s="87">
        <v>610</v>
      </c>
      <c r="K18" s="87">
        <v>496</v>
      </c>
      <c r="L18" s="87">
        <v>727</v>
      </c>
      <c r="M18" s="87">
        <v>450</v>
      </c>
      <c r="N18" s="87">
        <v>277</v>
      </c>
      <c r="O18" s="87">
        <v>3340</v>
      </c>
      <c r="P18" s="87">
        <v>1473</v>
      </c>
      <c r="Q18" s="87">
        <v>1867</v>
      </c>
      <c r="R18" s="87">
        <v>2334</v>
      </c>
      <c r="S18" s="87">
        <v>1057</v>
      </c>
      <c r="T18" s="87">
        <v>1277</v>
      </c>
      <c r="U18" s="75">
        <v>2559</v>
      </c>
      <c r="V18" s="75">
        <v>1258</v>
      </c>
      <c r="W18" s="75">
        <v>1301</v>
      </c>
      <c r="X18" s="75">
        <v>1431</v>
      </c>
      <c r="Y18" s="75">
        <v>826</v>
      </c>
      <c r="Z18" s="75">
        <v>605</v>
      </c>
      <c r="AA18" s="75">
        <v>4932</v>
      </c>
      <c r="AB18" s="75">
        <v>3624</v>
      </c>
      <c r="AC18" s="75">
        <v>1308</v>
      </c>
      <c r="AD18" s="75">
        <v>3451</v>
      </c>
      <c r="AE18" s="75">
        <v>2765</v>
      </c>
      <c r="AF18" s="75">
        <v>686</v>
      </c>
      <c r="AG18" s="87">
        <v>6689</v>
      </c>
      <c r="AH18" s="87">
        <v>4089</v>
      </c>
      <c r="AI18" s="87">
        <v>2600</v>
      </c>
      <c r="AJ18" s="87">
        <v>5080</v>
      </c>
      <c r="AK18" s="87">
        <v>3191</v>
      </c>
      <c r="AL18" s="87">
        <v>1889</v>
      </c>
      <c r="AM18" s="87">
        <v>2935</v>
      </c>
      <c r="AN18" s="87">
        <v>1666</v>
      </c>
      <c r="AO18" s="87">
        <v>1269</v>
      </c>
      <c r="AP18" s="87">
        <v>1707</v>
      </c>
      <c r="AQ18" s="87">
        <v>1087</v>
      </c>
      <c r="AR18" s="87">
        <v>620</v>
      </c>
      <c r="AS18" s="180">
        <v>24992</v>
      </c>
      <c r="AT18" s="180">
        <v>14848</v>
      </c>
      <c r="AU18" s="180">
        <v>10144</v>
      </c>
      <c r="AV18" s="180">
        <v>16860</v>
      </c>
      <c r="AW18" s="180">
        <v>10778</v>
      </c>
      <c r="AX18" s="180">
        <v>6082</v>
      </c>
    </row>
    <row r="19" spans="1:50" ht="15.75" x14ac:dyDescent="0.25">
      <c r="A19" s="218" t="s">
        <v>151</v>
      </c>
      <c r="B19" s="17">
        <v>1</v>
      </c>
      <c r="C19" s="70">
        <v>3413</v>
      </c>
      <c r="D19" s="70">
        <v>2110</v>
      </c>
      <c r="E19" s="70">
        <v>1303</v>
      </c>
      <c r="F19" s="70">
        <v>2112</v>
      </c>
      <c r="G19" s="70">
        <v>1384</v>
      </c>
      <c r="H19" s="70">
        <v>728</v>
      </c>
      <c r="I19" s="70">
        <v>1106</v>
      </c>
      <c r="J19" s="70">
        <v>610</v>
      </c>
      <c r="K19" s="70">
        <v>496</v>
      </c>
      <c r="L19" s="70">
        <v>727</v>
      </c>
      <c r="M19" s="70">
        <v>450</v>
      </c>
      <c r="N19" s="70">
        <v>277</v>
      </c>
      <c r="O19" s="70">
        <v>3335</v>
      </c>
      <c r="P19" s="70">
        <v>1468</v>
      </c>
      <c r="Q19" s="70">
        <v>1867</v>
      </c>
      <c r="R19" s="70">
        <v>2329</v>
      </c>
      <c r="S19" s="70">
        <v>1052</v>
      </c>
      <c r="T19" s="70">
        <v>1277</v>
      </c>
      <c r="U19" s="70">
        <v>2559</v>
      </c>
      <c r="V19" s="70">
        <v>1258</v>
      </c>
      <c r="W19" s="70">
        <v>1301</v>
      </c>
      <c r="X19" s="70">
        <v>1431</v>
      </c>
      <c r="Y19" s="70">
        <v>826</v>
      </c>
      <c r="Z19" s="70">
        <v>605</v>
      </c>
      <c r="AA19" s="70">
        <v>4922</v>
      </c>
      <c r="AB19" s="70">
        <v>3614</v>
      </c>
      <c r="AC19" s="70">
        <v>1308</v>
      </c>
      <c r="AD19" s="70">
        <v>3441</v>
      </c>
      <c r="AE19" s="70">
        <v>2755</v>
      </c>
      <c r="AF19" s="70">
        <v>686</v>
      </c>
      <c r="AG19" s="70">
        <v>6667</v>
      </c>
      <c r="AH19" s="70">
        <v>4067</v>
      </c>
      <c r="AI19" s="70">
        <v>2600</v>
      </c>
      <c r="AJ19" s="70">
        <v>5058</v>
      </c>
      <c r="AK19" s="70">
        <v>3169</v>
      </c>
      <c r="AL19" s="70">
        <v>1889</v>
      </c>
      <c r="AM19" s="70">
        <v>2928</v>
      </c>
      <c r="AN19" s="70">
        <v>1659</v>
      </c>
      <c r="AO19" s="70">
        <v>1269</v>
      </c>
      <c r="AP19" s="70">
        <v>1700</v>
      </c>
      <c r="AQ19" s="70">
        <v>1080</v>
      </c>
      <c r="AR19" s="70">
        <v>620</v>
      </c>
      <c r="AS19" s="87">
        <v>24930</v>
      </c>
      <c r="AT19" s="87">
        <v>14786</v>
      </c>
      <c r="AU19" s="87">
        <v>10144</v>
      </c>
      <c r="AV19" s="87">
        <v>16798</v>
      </c>
      <c r="AW19" s="87">
        <v>10716</v>
      </c>
      <c r="AX19" s="87">
        <v>6082</v>
      </c>
    </row>
    <row r="20" spans="1:50" ht="15.75" x14ac:dyDescent="0.25">
      <c r="A20" s="219"/>
      <c r="B20" s="17">
        <v>2</v>
      </c>
      <c r="C20" s="70">
        <v>18</v>
      </c>
      <c r="D20" s="70">
        <v>18</v>
      </c>
      <c r="E20" s="70">
        <v>0</v>
      </c>
      <c r="F20" s="70">
        <v>18</v>
      </c>
      <c r="G20" s="70">
        <v>18</v>
      </c>
      <c r="H20" s="70">
        <v>0</v>
      </c>
      <c r="I20" s="70"/>
      <c r="J20" s="70"/>
      <c r="K20" s="70"/>
      <c r="L20" s="70"/>
      <c r="M20" s="70"/>
      <c r="N20" s="70"/>
      <c r="O20" s="70">
        <v>5</v>
      </c>
      <c r="P20" s="70">
        <v>5</v>
      </c>
      <c r="Q20" s="70">
        <v>0</v>
      </c>
      <c r="R20" s="70">
        <v>5</v>
      </c>
      <c r="S20" s="70">
        <v>5</v>
      </c>
      <c r="T20" s="70">
        <v>0</v>
      </c>
      <c r="U20" s="70"/>
      <c r="V20" s="70"/>
      <c r="W20" s="70"/>
      <c r="X20" s="70"/>
      <c r="Y20" s="70"/>
      <c r="Z20" s="70"/>
      <c r="AA20" s="70">
        <v>10</v>
      </c>
      <c r="AB20" s="70">
        <v>10</v>
      </c>
      <c r="AC20" s="70">
        <v>0</v>
      </c>
      <c r="AD20" s="70">
        <v>10</v>
      </c>
      <c r="AE20" s="70">
        <v>10</v>
      </c>
      <c r="AF20" s="70">
        <v>0</v>
      </c>
      <c r="AG20" s="70">
        <v>22</v>
      </c>
      <c r="AH20" s="70">
        <v>22</v>
      </c>
      <c r="AI20" s="70">
        <v>0</v>
      </c>
      <c r="AJ20" s="70">
        <v>22</v>
      </c>
      <c r="AK20" s="70">
        <v>22</v>
      </c>
      <c r="AL20" s="70">
        <v>0</v>
      </c>
      <c r="AM20" s="70">
        <v>7</v>
      </c>
      <c r="AN20" s="70">
        <v>7</v>
      </c>
      <c r="AO20" s="70">
        <v>0</v>
      </c>
      <c r="AP20" s="70">
        <v>7</v>
      </c>
      <c r="AQ20" s="70">
        <v>7</v>
      </c>
      <c r="AR20" s="70">
        <v>0</v>
      </c>
      <c r="AS20" s="87">
        <v>62</v>
      </c>
      <c r="AT20" s="87">
        <v>62</v>
      </c>
      <c r="AU20" s="87">
        <v>0</v>
      </c>
      <c r="AV20" s="87">
        <v>62</v>
      </c>
      <c r="AW20" s="87">
        <v>62</v>
      </c>
      <c r="AX20" s="87">
        <v>0</v>
      </c>
    </row>
    <row r="21" spans="1:50" ht="15.75" x14ac:dyDescent="0.25">
      <c r="A21" s="220"/>
      <c r="B21" s="18">
        <v>3</v>
      </c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2"/>
      <c r="AT21" s="72"/>
      <c r="AU21" s="72"/>
      <c r="AV21" s="72"/>
      <c r="AW21" s="72"/>
      <c r="AX21" s="72"/>
    </row>
    <row r="22" spans="1:50" ht="15.75" x14ac:dyDescent="0.25">
      <c r="A22" s="11" t="s">
        <v>38</v>
      </c>
      <c r="B22" s="85"/>
      <c r="C22" s="87">
        <v>265</v>
      </c>
      <c r="D22" s="87">
        <v>163</v>
      </c>
      <c r="E22" s="87">
        <v>102</v>
      </c>
      <c r="F22" s="87">
        <v>257</v>
      </c>
      <c r="G22" s="87">
        <v>155</v>
      </c>
      <c r="H22" s="87">
        <v>102</v>
      </c>
      <c r="I22" s="87">
        <v>13</v>
      </c>
      <c r="J22" s="87">
        <v>0</v>
      </c>
      <c r="K22" s="87">
        <v>13</v>
      </c>
      <c r="L22" s="87">
        <v>13</v>
      </c>
      <c r="M22" s="87">
        <v>0</v>
      </c>
      <c r="N22" s="87">
        <v>13</v>
      </c>
      <c r="O22" s="87">
        <v>5</v>
      </c>
      <c r="P22" s="87">
        <v>5</v>
      </c>
      <c r="Q22" s="87">
        <v>0</v>
      </c>
      <c r="R22" s="87">
        <v>5</v>
      </c>
      <c r="S22" s="87">
        <v>5</v>
      </c>
      <c r="T22" s="87">
        <v>0</v>
      </c>
      <c r="U22" s="89">
        <v>34</v>
      </c>
      <c r="V22" s="89">
        <v>34</v>
      </c>
      <c r="W22" s="89">
        <v>0</v>
      </c>
      <c r="X22" s="89">
        <v>20</v>
      </c>
      <c r="Y22" s="89">
        <v>20</v>
      </c>
      <c r="Z22" s="89">
        <v>0</v>
      </c>
      <c r="AA22" s="89">
        <v>610</v>
      </c>
      <c r="AB22" s="89">
        <v>150</v>
      </c>
      <c r="AC22" s="89">
        <v>460</v>
      </c>
      <c r="AD22" s="89">
        <v>585</v>
      </c>
      <c r="AE22" s="89">
        <v>145</v>
      </c>
      <c r="AF22" s="89">
        <v>440</v>
      </c>
      <c r="AG22" s="90">
        <v>376</v>
      </c>
      <c r="AH22" s="90">
        <v>137</v>
      </c>
      <c r="AI22" s="90">
        <v>239</v>
      </c>
      <c r="AJ22" s="90">
        <v>355</v>
      </c>
      <c r="AK22" s="90">
        <v>132</v>
      </c>
      <c r="AL22" s="90">
        <v>223</v>
      </c>
      <c r="AM22" s="90">
        <v>119</v>
      </c>
      <c r="AN22" s="90">
        <v>33</v>
      </c>
      <c r="AO22" s="90">
        <v>86</v>
      </c>
      <c r="AP22" s="90">
        <v>97</v>
      </c>
      <c r="AQ22" s="90">
        <v>28</v>
      </c>
      <c r="AR22" s="90">
        <v>69</v>
      </c>
      <c r="AS22" s="180">
        <v>1422</v>
      </c>
      <c r="AT22" s="180">
        <v>522</v>
      </c>
      <c r="AU22" s="180">
        <v>900</v>
      </c>
      <c r="AV22" s="180">
        <v>1332</v>
      </c>
      <c r="AW22" s="180">
        <v>485</v>
      </c>
      <c r="AX22" s="180">
        <v>847</v>
      </c>
    </row>
    <row r="23" spans="1:50" ht="15.75" x14ac:dyDescent="0.25">
      <c r="A23" s="221" t="s">
        <v>26</v>
      </c>
      <c r="B23" s="94">
        <v>1</v>
      </c>
      <c r="C23" s="90">
        <v>265</v>
      </c>
      <c r="D23" s="90">
        <v>163</v>
      </c>
      <c r="E23" s="90">
        <v>102</v>
      </c>
      <c r="F23" s="90">
        <v>257</v>
      </c>
      <c r="G23" s="90">
        <v>155</v>
      </c>
      <c r="H23" s="90">
        <v>102</v>
      </c>
      <c r="I23" s="90">
        <v>13</v>
      </c>
      <c r="J23" s="90">
        <v>0</v>
      </c>
      <c r="K23" s="90">
        <v>13</v>
      </c>
      <c r="L23" s="90">
        <v>13</v>
      </c>
      <c r="M23" s="90">
        <v>0</v>
      </c>
      <c r="N23" s="90">
        <v>13</v>
      </c>
      <c r="O23" s="90">
        <v>5</v>
      </c>
      <c r="P23" s="90">
        <v>5</v>
      </c>
      <c r="Q23" s="90">
        <v>0</v>
      </c>
      <c r="R23" s="90">
        <v>5</v>
      </c>
      <c r="S23" s="90">
        <v>5</v>
      </c>
      <c r="T23" s="90">
        <v>0</v>
      </c>
      <c r="U23" s="89">
        <v>34</v>
      </c>
      <c r="V23" s="89">
        <v>34</v>
      </c>
      <c r="W23" s="89">
        <v>0</v>
      </c>
      <c r="X23" s="89">
        <v>20</v>
      </c>
      <c r="Y23" s="89">
        <v>20</v>
      </c>
      <c r="Z23" s="89">
        <v>0</v>
      </c>
      <c r="AA23" s="89">
        <v>610</v>
      </c>
      <c r="AB23" s="89">
        <v>150</v>
      </c>
      <c r="AC23" s="89">
        <v>460</v>
      </c>
      <c r="AD23" s="89">
        <v>585</v>
      </c>
      <c r="AE23" s="89">
        <v>145</v>
      </c>
      <c r="AF23" s="89">
        <v>440</v>
      </c>
      <c r="AG23" s="90">
        <v>376</v>
      </c>
      <c r="AH23" s="90">
        <v>137</v>
      </c>
      <c r="AI23" s="90">
        <v>239</v>
      </c>
      <c r="AJ23" s="90">
        <v>355</v>
      </c>
      <c r="AK23" s="90">
        <v>132</v>
      </c>
      <c r="AL23" s="90">
        <v>223</v>
      </c>
      <c r="AM23" s="90">
        <v>119</v>
      </c>
      <c r="AN23" s="90">
        <v>33</v>
      </c>
      <c r="AO23" s="90">
        <v>86</v>
      </c>
      <c r="AP23" s="90">
        <v>97</v>
      </c>
      <c r="AQ23" s="90">
        <v>28</v>
      </c>
      <c r="AR23" s="90">
        <v>69</v>
      </c>
      <c r="AS23" s="87">
        <v>1422</v>
      </c>
      <c r="AT23" s="87">
        <v>522</v>
      </c>
      <c r="AU23" s="87">
        <v>900</v>
      </c>
      <c r="AV23" s="87">
        <v>1332</v>
      </c>
      <c r="AW23" s="87">
        <v>485</v>
      </c>
      <c r="AX23" s="87">
        <v>847</v>
      </c>
    </row>
    <row r="24" spans="1:50" ht="15.75" x14ac:dyDescent="0.25">
      <c r="A24" s="223"/>
      <c r="B24" s="18">
        <v>2</v>
      </c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2"/>
      <c r="AT24" s="72"/>
      <c r="AU24" s="72"/>
      <c r="AV24" s="72"/>
      <c r="AW24" s="72"/>
      <c r="AX24" s="72"/>
    </row>
    <row r="25" spans="1:50" ht="15.75" x14ac:dyDescent="0.25">
      <c r="A25" s="11" t="s">
        <v>38</v>
      </c>
      <c r="B25" s="85"/>
      <c r="C25" s="75">
        <v>2007</v>
      </c>
      <c r="D25" s="75">
        <v>436</v>
      </c>
      <c r="E25" s="75">
        <v>1571</v>
      </c>
      <c r="F25" s="75">
        <v>1728</v>
      </c>
      <c r="G25" s="75">
        <v>340</v>
      </c>
      <c r="H25" s="75">
        <v>1388</v>
      </c>
      <c r="I25" s="75">
        <v>171</v>
      </c>
      <c r="J25" s="75">
        <v>20</v>
      </c>
      <c r="K25" s="75">
        <v>151</v>
      </c>
      <c r="L25" s="75">
        <v>167</v>
      </c>
      <c r="M25" s="75">
        <v>20</v>
      </c>
      <c r="N25" s="75">
        <v>147</v>
      </c>
      <c r="O25" s="75">
        <v>496</v>
      </c>
      <c r="P25" s="75">
        <v>42</v>
      </c>
      <c r="Q25" s="75">
        <v>454</v>
      </c>
      <c r="R25" s="75">
        <v>468</v>
      </c>
      <c r="S25" s="75">
        <v>39</v>
      </c>
      <c r="T25" s="75">
        <v>429</v>
      </c>
      <c r="U25" s="75">
        <v>992</v>
      </c>
      <c r="V25" s="75">
        <v>175</v>
      </c>
      <c r="W25" s="75">
        <v>817</v>
      </c>
      <c r="X25" s="75">
        <v>951</v>
      </c>
      <c r="Y25" s="75">
        <v>165</v>
      </c>
      <c r="Z25" s="75">
        <v>786</v>
      </c>
      <c r="AA25" s="75">
        <v>2913</v>
      </c>
      <c r="AB25" s="75">
        <v>487</v>
      </c>
      <c r="AC25" s="75">
        <v>2426</v>
      </c>
      <c r="AD25" s="75">
        <v>2722</v>
      </c>
      <c r="AE25" s="75">
        <v>439</v>
      </c>
      <c r="AF25" s="75">
        <v>2283</v>
      </c>
      <c r="AG25" s="75">
        <v>2272</v>
      </c>
      <c r="AH25" s="75">
        <v>519</v>
      </c>
      <c r="AI25" s="75">
        <v>1753</v>
      </c>
      <c r="AJ25" s="75">
        <v>2142</v>
      </c>
      <c r="AK25" s="75">
        <v>493</v>
      </c>
      <c r="AL25" s="75">
        <v>1649</v>
      </c>
      <c r="AM25" s="75">
        <v>2327</v>
      </c>
      <c r="AN25" s="75">
        <v>481</v>
      </c>
      <c r="AO25" s="75">
        <v>1846</v>
      </c>
      <c r="AP25" s="75">
        <v>1964</v>
      </c>
      <c r="AQ25" s="75">
        <v>409</v>
      </c>
      <c r="AR25" s="75">
        <v>1555</v>
      </c>
      <c r="AS25" s="87">
        <v>11178</v>
      </c>
      <c r="AT25" s="87">
        <v>2160</v>
      </c>
      <c r="AU25" s="87">
        <v>9018</v>
      </c>
      <c r="AV25" s="87">
        <v>10142</v>
      </c>
      <c r="AW25" s="87">
        <v>1905</v>
      </c>
      <c r="AX25" s="87">
        <v>8237</v>
      </c>
    </row>
    <row r="26" spans="1:50" ht="15.75" x14ac:dyDescent="0.25">
      <c r="A26" s="221" t="s">
        <v>27</v>
      </c>
      <c r="B26" s="17">
        <v>1</v>
      </c>
      <c r="C26" s="88">
        <v>1774</v>
      </c>
      <c r="D26" s="88">
        <v>383</v>
      </c>
      <c r="E26" s="88">
        <v>1391</v>
      </c>
      <c r="F26" s="88">
        <v>1511</v>
      </c>
      <c r="G26" s="88">
        <v>291</v>
      </c>
      <c r="H26" s="88">
        <v>1220</v>
      </c>
      <c r="I26" s="88">
        <v>171</v>
      </c>
      <c r="J26" s="88">
        <v>20</v>
      </c>
      <c r="K26" s="88">
        <v>151</v>
      </c>
      <c r="L26" s="88">
        <v>167</v>
      </c>
      <c r="M26" s="88">
        <v>20</v>
      </c>
      <c r="N26" s="88">
        <v>147</v>
      </c>
      <c r="O26" s="88">
        <v>400</v>
      </c>
      <c r="P26" s="88">
        <v>34</v>
      </c>
      <c r="Q26" s="88">
        <v>366</v>
      </c>
      <c r="R26" s="88">
        <v>372</v>
      </c>
      <c r="S26" s="88">
        <v>31</v>
      </c>
      <c r="T26" s="88">
        <v>341</v>
      </c>
      <c r="U26" s="70">
        <v>974</v>
      </c>
      <c r="V26" s="70">
        <v>171</v>
      </c>
      <c r="W26" s="70">
        <v>803</v>
      </c>
      <c r="X26" s="70">
        <v>933</v>
      </c>
      <c r="Y26" s="70">
        <v>161</v>
      </c>
      <c r="Z26" s="70">
        <v>772</v>
      </c>
      <c r="AA26" s="70">
        <v>2732</v>
      </c>
      <c r="AB26" s="70">
        <v>461</v>
      </c>
      <c r="AC26" s="70">
        <v>2271</v>
      </c>
      <c r="AD26" s="70">
        <v>2548</v>
      </c>
      <c r="AE26" s="70">
        <v>414</v>
      </c>
      <c r="AF26" s="70">
        <v>2134</v>
      </c>
      <c r="AG26" s="70">
        <v>2205</v>
      </c>
      <c r="AH26" s="70">
        <v>492</v>
      </c>
      <c r="AI26" s="70">
        <v>1713</v>
      </c>
      <c r="AJ26" s="70">
        <v>2080</v>
      </c>
      <c r="AK26" s="70">
        <v>469</v>
      </c>
      <c r="AL26" s="70">
        <v>1611</v>
      </c>
      <c r="AM26" s="70">
        <v>2262</v>
      </c>
      <c r="AN26" s="70">
        <v>467</v>
      </c>
      <c r="AO26" s="70">
        <v>1795</v>
      </c>
      <c r="AP26" s="70">
        <v>1902</v>
      </c>
      <c r="AQ26" s="70">
        <v>397</v>
      </c>
      <c r="AR26" s="70">
        <v>1505</v>
      </c>
      <c r="AS26" s="87">
        <v>10518</v>
      </c>
      <c r="AT26" s="87">
        <v>2028</v>
      </c>
      <c r="AU26" s="87">
        <v>8490</v>
      </c>
      <c r="AV26" s="87">
        <v>9513</v>
      </c>
      <c r="AW26" s="87">
        <v>1783</v>
      </c>
      <c r="AX26" s="87">
        <v>7730</v>
      </c>
    </row>
    <row r="27" spans="1:50" ht="15.75" x14ac:dyDescent="0.25">
      <c r="A27" s="222"/>
      <c r="B27" s="17">
        <v>2</v>
      </c>
      <c r="C27" s="70">
        <v>233</v>
      </c>
      <c r="D27" s="70">
        <v>53</v>
      </c>
      <c r="E27" s="70">
        <v>180</v>
      </c>
      <c r="F27" s="70">
        <v>217</v>
      </c>
      <c r="G27" s="70">
        <v>49</v>
      </c>
      <c r="H27" s="70">
        <v>168</v>
      </c>
      <c r="I27" s="70"/>
      <c r="J27" s="70"/>
      <c r="K27" s="70"/>
      <c r="L27" s="70"/>
      <c r="M27" s="70"/>
      <c r="N27" s="70"/>
      <c r="O27" s="70">
        <v>96</v>
      </c>
      <c r="P27" s="70">
        <v>8</v>
      </c>
      <c r="Q27" s="70">
        <v>88</v>
      </c>
      <c r="R27" s="70">
        <v>96</v>
      </c>
      <c r="S27" s="70">
        <v>8</v>
      </c>
      <c r="T27" s="70">
        <v>88</v>
      </c>
      <c r="U27" s="71">
        <v>18</v>
      </c>
      <c r="V27" s="71">
        <v>4</v>
      </c>
      <c r="W27" s="71">
        <v>14</v>
      </c>
      <c r="X27" s="71">
        <v>18</v>
      </c>
      <c r="Y27" s="71">
        <v>4</v>
      </c>
      <c r="Z27" s="71">
        <v>14</v>
      </c>
      <c r="AA27" s="71">
        <v>181</v>
      </c>
      <c r="AB27" s="71">
        <v>26</v>
      </c>
      <c r="AC27" s="71">
        <v>155</v>
      </c>
      <c r="AD27" s="71">
        <v>174</v>
      </c>
      <c r="AE27" s="71">
        <v>25</v>
      </c>
      <c r="AF27" s="71">
        <v>149</v>
      </c>
      <c r="AG27" s="70">
        <v>67</v>
      </c>
      <c r="AH27" s="70">
        <v>27</v>
      </c>
      <c r="AI27" s="70">
        <v>40</v>
      </c>
      <c r="AJ27" s="70">
        <v>62</v>
      </c>
      <c r="AK27" s="70">
        <v>24</v>
      </c>
      <c r="AL27" s="70">
        <v>38</v>
      </c>
      <c r="AM27" s="70">
        <v>65</v>
      </c>
      <c r="AN27" s="70">
        <v>14</v>
      </c>
      <c r="AO27" s="70">
        <v>51</v>
      </c>
      <c r="AP27" s="70">
        <v>62</v>
      </c>
      <c r="AQ27" s="70">
        <v>12</v>
      </c>
      <c r="AR27" s="70">
        <v>50</v>
      </c>
      <c r="AS27" s="87">
        <v>660</v>
      </c>
      <c r="AT27" s="87">
        <v>132</v>
      </c>
      <c r="AU27" s="87">
        <v>528</v>
      </c>
      <c r="AV27" s="87">
        <v>629</v>
      </c>
      <c r="AW27" s="87">
        <v>122</v>
      </c>
      <c r="AX27" s="87">
        <v>507</v>
      </c>
    </row>
    <row r="28" spans="1:50" ht="15.75" x14ac:dyDescent="0.25">
      <c r="A28" s="43" t="s">
        <v>17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</row>
    <row r="29" spans="1:50" s="151" customFormat="1" ht="15.75" x14ac:dyDescent="0.25">
      <c r="A29" s="149" t="s">
        <v>187</v>
      </c>
      <c r="B29" s="55"/>
      <c r="C29" s="55">
        <v>9076</v>
      </c>
      <c r="D29" s="55">
        <v>5028</v>
      </c>
      <c r="E29" s="55">
        <v>4048</v>
      </c>
      <c r="F29" s="55">
        <v>5777</v>
      </c>
      <c r="G29" s="55">
        <v>3079</v>
      </c>
      <c r="H29" s="55">
        <v>2698</v>
      </c>
      <c r="I29" s="55">
        <v>2700</v>
      </c>
      <c r="J29" s="55">
        <v>2122</v>
      </c>
      <c r="K29" s="55">
        <v>578</v>
      </c>
      <c r="L29" s="55">
        <v>2360</v>
      </c>
      <c r="M29" s="55">
        <v>1841</v>
      </c>
      <c r="N29" s="55">
        <v>519</v>
      </c>
      <c r="O29" s="55">
        <v>5751</v>
      </c>
      <c r="P29" s="55">
        <v>3395</v>
      </c>
      <c r="Q29" s="55">
        <v>2356</v>
      </c>
      <c r="R29" s="55">
        <v>4052</v>
      </c>
      <c r="S29" s="55">
        <v>2372</v>
      </c>
      <c r="T29" s="55">
        <v>1680</v>
      </c>
      <c r="U29" s="55">
        <v>5167</v>
      </c>
      <c r="V29" s="55">
        <v>2938</v>
      </c>
      <c r="W29" s="55">
        <v>2229</v>
      </c>
      <c r="X29" s="55">
        <v>3578</v>
      </c>
      <c r="Y29" s="55">
        <v>2021</v>
      </c>
      <c r="Z29" s="55">
        <v>1557</v>
      </c>
      <c r="AA29" s="55">
        <v>12362</v>
      </c>
      <c r="AB29" s="55">
        <v>7828</v>
      </c>
      <c r="AC29" s="55">
        <v>4534</v>
      </c>
      <c r="AD29" s="55">
        <v>9756</v>
      </c>
      <c r="AE29" s="55">
        <v>5988</v>
      </c>
      <c r="AF29" s="55">
        <v>3768</v>
      </c>
      <c r="AG29" s="55">
        <v>16304</v>
      </c>
      <c r="AH29" s="55">
        <v>10456</v>
      </c>
      <c r="AI29" s="55">
        <v>5848</v>
      </c>
      <c r="AJ29" s="55">
        <v>13109</v>
      </c>
      <c r="AK29" s="55">
        <v>8416</v>
      </c>
      <c r="AL29" s="55">
        <v>4693</v>
      </c>
      <c r="AM29" s="55">
        <v>8040</v>
      </c>
      <c r="AN29" s="55">
        <v>4314</v>
      </c>
      <c r="AO29" s="55">
        <v>3726</v>
      </c>
      <c r="AP29" s="55">
        <v>5758</v>
      </c>
      <c r="AQ29" s="55">
        <v>3107</v>
      </c>
      <c r="AR29" s="55">
        <v>2651</v>
      </c>
      <c r="AS29" s="55">
        <v>59400</v>
      </c>
      <c r="AT29" s="55">
        <v>36081</v>
      </c>
      <c r="AU29" s="55">
        <v>23319</v>
      </c>
      <c r="AV29" s="55">
        <v>44390</v>
      </c>
      <c r="AW29" s="55">
        <v>26824</v>
      </c>
      <c r="AX29" s="55">
        <v>17566</v>
      </c>
    </row>
    <row r="30" spans="1:50" ht="15.75" x14ac:dyDescent="0.25">
      <c r="A30" s="121" t="s">
        <v>170</v>
      </c>
      <c r="B30" s="6"/>
      <c r="C30" s="55">
        <v>7378</v>
      </c>
      <c r="D30" s="55">
        <v>4556</v>
      </c>
      <c r="E30" s="55">
        <v>2822</v>
      </c>
      <c r="F30" s="55">
        <v>4898</v>
      </c>
      <c r="G30" s="55">
        <v>2987</v>
      </c>
      <c r="H30" s="55">
        <v>1911</v>
      </c>
      <c r="I30" s="55">
        <v>2559</v>
      </c>
      <c r="J30" s="55">
        <v>1759</v>
      </c>
      <c r="K30" s="55">
        <v>800</v>
      </c>
      <c r="L30" s="55">
        <v>2048</v>
      </c>
      <c r="M30" s="55">
        <v>1443</v>
      </c>
      <c r="N30" s="55">
        <v>605</v>
      </c>
      <c r="O30" s="55">
        <v>5405</v>
      </c>
      <c r="P30" s="55">
        <v>3358</v>
      </c>
      <c r="Q30" s="55">
        <v>2047</v>
      </c>
      <c r="R30" s="55">
        <v>3892</v>
      </c>
      <c r="S30" s="55">
        <v>2404</v>
      </c>
      <c r="T30" s="55">
        <v>1488</v>
      </c>
      <c r="U30" s="55">
        <v>5273</v>
      </c>
      <c r="V30" s="55">
        <v>2860</v>
      </c>
      <c r="W30" s="55">
        <v>2413</v>
      </c>
      <c r="X30" s="55">
        <v>3572</v>
      </c>
      <c r="Y30" s="55">
        <v>1751</v>
      </c>
      <c r="Z30" s="55">
        <v>1821</v>
      </c>
      <c r="AA30" s="55">
        <v>12240</v>
      </c>
      <c r="AB30" s="55">
        <v>7790</v>
      </c>
      <c r="AC30" s="55">
        <v>4450</v>
      </c>
      <c r="AD30" s="55">
        <v>9515</v>
      </c>
      <c r="AE30" s="55">
        <v>6020</v>
      </c>
      <c r="AF30" s="55">
        <v>3495</v>
      </c>
      <c r="AG30" s="55">
        <v>14911</v>
      </c>
      <c r="AH30" s="55">
        <v>9846</v>
      </c>
      <c r="AI30" s="55">
        <v>5065</v>
      </c>
      <c r="AJ30" s="55">
        <v>11667</v>
      </c>
      <c r="AK30" s="55">
        <v>7677</v>
      </c>
      <c r="AL30" s="55">
        <v>3990</v>
      </c>
      <c r="AM30" s="55">
        <v>7239</v>
      </c>
      <c r="AN30" s="55">
        <v>3863</v>
      </c>
      <c r="AO30" s="55">
        <v>3376</v>
      </c>
      <c r="AP30" s="55">
        <v>4831</v>
      </c>
      <c r="AQ30" s="55">
        <v>2715</v>
      </c>
      <c r="AR30" s="55">
        <v>2116</v>
      </c>
      <c r="AS30" s="55">
        <v>55005</v>
      </c>
      <c r="AT30" s="55">
        <v>34032</v>
      </c>
      <c r="AU30" s="55">
        <v>20973</v>
      </c>
      <c r="AV30" s="55">
        <v>40423</v>
      </c>
      <c r="AW30" s="55">
        <v>24997</v>
      </c>
      <c r="AX30" s="55">
        <v>15426</v>
      </c>
    </row>
    <row r="31" spans="1:50" ht="15.75" x14ac:dyDescent="0.25">
      <c r="A31" s="53" t="s">
        <v>162</v>
      </c>
      <c r="B31" s="6" t="s">
        <v>23</v>
      </c>
      <c r="C31" s="102">
        <v>5818</v>
      </c>
      <c r="D31" s="102">
        <v>3583</v>
      </c>
      <c r="E31" s="102">
        <v>2235</v>
      </c>
      <c r="F31" s="102">
        <v>3891</v>
      </c>
      <c r="G31" s="102">
        <v>2238</v>
      </c>
      <c r="H31" s="102">
        <v>1653</v>
      </c>
      <c r="I31" s="102">
        <v>2431</v>
      </c>
      <c r="J31" s="102">
        <v>1574</v>
      </c>
      <c r="K31" s="102">
        <v>857</v>
      </c>
      <c r="L31" s="102">
        <v>1902</v>
      </c>
      <c r="M31" s="102">
        <v>1304</v>
      </c>
      <c r="N31" s="102">
        <v>598</v>
      </c>
      <c r="O31" s="102">
        <v>5186</v>
      </c>
      <c r="P31" s="102">
        <v>3227</v>
      </c>
      <c r="Q31" s="102">
        <v>1959</v>
      </c>
      <c r="R31" s="102">
        <v>3975</v>
      </c>
      <c r="S31" s="102">
        <v>2459</v>
      </c>
      <c r="T31" s="102">
        <v>1516</v>
      </c>
      <c r="U31" s="102">
        <v>4602</v>
      </c>
      <c r="V31" s="102">
        <v>2458</v>
      </c>
      <c r="W31" s="102">
        <v>2144</v>
      </c>
      <c r="X31" s="102">
        <v>3599</v>
      </c>
      <c r="Y31" s="102">
        <v>1760</v>
      </c>
      <c r="Z31" s="102">
        <v>1839</v>
      </c>
      <c r="AA31" s="102">
        <v>10955</v>
      </c>
      <c r="AB31" s="102">
        <v>7169</v>
      </c>
      <c r="AC31" s="102">
        <v>3786</v>
      </c>
      <c r="AD31" s="102">
        <v>8726</v>
      </c>
      <c r="AE31" s="102">
        <v>5635</v>
      </c>
      <c r="AF31" s="102">
        <v>3091</v>
      </c>
      <c r="AG31" s="102">
        <v>12879</v>
      </c>
      <c r="AH31" s="102">
        <v>8646</v>
      </c>
      <c r="AI31" s="102">
        <v>4233</v>
      </c>
      <c r="AJ31" s="102">
        <v>10082</v>
      </c>
      <c r="AK31" s="102">
        <v>6754</v>
      </c>
      <c r="AL31" s="102">
        <v>3328</v>
      </c>
      <c r="AM31" s="102">
        <v>6948</v>
      </c>
      <c r="AN31" s="102">
        <v>4142</v>
      </c>
      <c r="AO31" s="102">
        <v>2806</v>
      </c>
      <c r="AP31" s="102">
        <v>5014</v>
      </c>
      <c r="AQ31" s="102">
        <v>2939</v>
      </c>
      <c r="AR31" s="102">
        <v>2075</v>
      </c>
      <c r="AS31" s="102">
        <v>48819</v>
      </c>
      <c r="AT31" s="102">
        <v>30799</v>
      </c>
      <c r="AU31" s="102">
        <v>18020</v>
      </c>
      <c r="AV31" s="102">
        <v>37189</v>
      </c>
      <c r="AW31" s="102">
        <v>23089</v>
      </c>
      <c r="AX31" s="102">
        <v>14100</v>
      </c>
    </row>
    <row r="32" spans="1:50" ht="15.75" x14ac:dyDescent="0.25">
      <c r="A32" s="53" t="s">
        <v>147</v>
      </c>
      <c r="B32" s="6"/>
      <c r="C32" s="102">
        <v>7244</v>
      </c>
      <c r="D32" s="102">
        <v>3849</v>
      </c>
      <c r="E32" s="102">
        <v>3395</v>
      </c>
      <c r="F32" s="102">
        <v>4588</v>
      </c>
      <c r="G32" s="102">
        <v>2431</v>
      </c>
      <c r="H32" s="102">
        <v>2157</v>
      </c>
      <c r="I32" s="102">
        <v>3388</v>
      </c>
      <c r="J32" s="102">
        <v>2311</v>
      </c>
      <c r="K32" s="102">
        <v>1077</v>
      </c>
      <c r="L32" s="102">
        <v>2575</v>
      </c>
      <c r="M32" s="102">
        <v>1884</v>
      </c>
      <c r="N32" s="102">
        <v>691</v>
      </c>
      <c r="O32" s="102">
        <v>5419</v>
      </c>
      <c r="P32" s="102">
        <v>2850</v>
      </c>
      <c r="Q32" s="102">
        <v>2569</v>
      </c>
      <c r="R32" s="102">
        <v>4421</v>
      </c>
      <c r="S32" s="102">
        <v>2262</v>
      </c>
      <c r="T32" s="102">
        <v>2159</v>
      </c>
      <c r="U32" s="102">
        <v>4989</v>
      </c>
      <c r="V32" s="102">
        <v>2752</v>
      </c>
      <c r="W32" s="102">
        <v>2237</v>
      </c>
      <c r="X32" s="102">
        <v>3609</v>
      </c>
      <c r="Y32" s="102">
        <v>1959</v>
      </c>
      <c r="Z32" s="102">
        <v>1650</v>
      </c>
      <c r="AA32" s="102">
        <v>11795</v>
      </c>
      <c r="AB32" s="102">
        <v>7574</v>
      </c>
      <c r="AC32" s="102">
        <v>4221</v>
      </c>
      <c r="AD32" s="102">
        <v>9391</v>
      </c>
      <c r="AE32" s="102">
        <v>6142</v>
      </c>
      <c r="AF32" s="102">
        <v>3249</v>
      </c>
      <c r="AG32" s="102">
        <v>13942</v>
      </c>
      <c r="AH32" s="102">
        <v>9653</v>
      </c>
      <c r="AI32" s="102">
        <v>4289</v>
      </c>
      <c r="AJ32" s="102">
        <v>11613</v>
      </c>
      <c r="AK32" s="102">
        <v>8063</v>
      </c>
      <c r="AL32" s="102">
        <v>3550</v>
      </c>
      <c r="AM32" s="102">
        <v>7048</v>
      </c>
      <c r="AN32" s="102">
        <v>3928</v>
      </c>
      <c r="AO32" s="102">
        <v>3120</v>
      </c>
      <c r="AP32" s="102">
        <v>5221</v>
      </c>
      <c r="AQ32" s="102">
        <v>2933</v>
      </c>
      <c r="AR32" s="102">
        <v>2288</v>
      </c>
      <c r="AS32" s="102">
        <v>53825</v>
      </c>
      <c r="AT32" s="102">
        <v>32917</v>
      </c>
      <c r="AU32" s="102">
        <v>20908</v>
      </c>
      <c r="AV32" s="102">
        <v>41418</v>
      </c>
      <c r="AW32" s="102">
        <v>25674</v>
      </c>
      <c r="AX32" s="102">
        <v>15744</v>
      </c>
    </row>
    <row r="33" spans="1:50" ht="15.75" x14ac:dyDescent="0.25">
      <c r="A33" s="174" t="s">
        <v>141</v>
      </c>
      <c r="B33" s="6"/>
      <c r="C33" s="55">
        <v>6544</v>
      </c>
      <c r="D33" s="55">
        <v>3827</v>
      </c>
      <c r="E33" s="55">
        <v>2717</v>
      </c>
      <c r="F33" s="55">
        <v>4091</v>
      </c>
      <c r="G33" s="55">
        <v>2359</v>
      </c>
      <c r="H33" s="55">
        <v>1732</v>
      </c>
      <c r="I33" s="55">
        <v>2369</v>
      </c>
      <c r="J33" s="55">
        <v>1674</v>
      </c>
      <c r="K33" s="55">
        <v>695</v>
      </c>
      <c r="L33" s="55">
        <v>1905</v>
      </c>
      <c r="M33" s="55">
        <v>1374</v>
      </c>
      <c r="N33" s="55">
        <v>531</v>
      </c>
      <c r="O33" s="55">
        <v>4405</v>
      </c>
      <c r="P33" s="55">
        <v>2081</v>
      </c>
      <c r="Q33" s="55">
        <v>2324</v>
      </c>
      <c r="R33" s="55">
        <v>3437</v>
      </c>
      <c r="S33" s="55">
        <v>1652</v>
      </c>
      <c r="T33" s="55">
        <v>1785</v>
      </c>
      <c r="U33" s="55">
        <v>3705</v>
      </c>
      <c r="V33" s="55">
        <v>2024</v>
      </c>
      <c r="W33" s="55">
        <v>1681</v>
      </c>
      <c r="X33" s="55">
        <v>2534</v>
      </c>
      <c r="Y33" s="55">
        <v>1365</v>
      </c>
      <c r="Z33" s="55">
        <v>1169</v>
      </c>
      <c r="AA33" s="55">
        <v>8283</v>
      </c>
      <c r="AB33" s="55">
        <v>5621</v>
      </c>
      <c r="AC33" s="55">
        <v>2662</v>
      </c>
      <c r="AD33" s="55">
        <v>6305</v>
      </c>
      <c r="AE33" s="55">
        <v>4310</v>
      </c>
      <c r="AF33" s="55">
        <v>1995</v>
      </c>
      <c r="AG33" s="55">
        <v>11503</v>
      </c>
      <c r="AH33" s="55">
        <v>7966</v>
      </c>
      <c r="AI33" s="55">
        <v>3537</v>
      </c>
      <c r="AJ33" s="55">
        <v>9121</v>
      </c>
      <c r="AK33" s="55">
        <v>6363</v>
      </c>
      <c r="AL33" s="55">
        <v>2758</v>
      </c>
      <c r="AM33" s="55">
        <v>5959</v>
      </c>
      <c r="AN33" s="55">
        <v>3860</v>
      </c>
      <c r="AO33" s="55">
        <v>2099</v>
      </c>
      <c r="AP33" s="55">
        <v>4296</v>
      </c>
      <c r="AQ33" s="55">
        <v>2955</v>
      </c>
      <c r="AR33" s="55">
        <v>1341</v>
      </c>
      <c r="AS33" s="55">
        <v>42768</v>
      </c>
      <c r="AT33" s="55">
        <v>27053</v>
      </c>
      <c r="AU33" s="55">
        <v>15715</v>
      </c>
      <c r="AV33" s="55">
        <v>31689</v>
      </c>
      <c r="AW33" s="55">
        <v>20378</v>
      </c>
      <c r="AX33" s="55">
        <v>11311</v>
      </c>
    </row>
    <row r="34" spans="1:50" ht="15.75" x14ac:dyDescent="0.25">
      <c r="A34" s="174" t="s">
        <v>140</v>
      </c>
      <c r="B34" s="6"/>
      <c r="C34" s="55">
        <v>6688</v>
      </c>
      <c r="D34" s="55">
        <v>3688</v>
      </c>
      <c r="E34" s="55">
        <v>3000</v>
      </c>
      <c r="F34" s="55">
        <v>4311</v>
      </c>
      <c r="G34" s="55">
        <v>2306</v>
      </c>
      <c r="H34" s="55">
        <v>2005</v>
      </c>
      <c r="I34" s="55">
        <v>3138</v>
      </c>
      <c r="J34" s="55">
        <v>2430</v>
      </c>
      <c r="K34" s="55">
        <v>708</v>
      </c>
      <c r="L34" s="55">
        <v>2573</v>
      </c>
      <c r="M34" s="55">
        <v>2077</v>
      </c>
      <c r="N34" s="55">
        <v>496</v>
      </c>
      <c r="O34" s="55">
        <v>5594</v>
      </c>
      <c r="P34" s="55">
        <v>3026</v>
      </c>
      <c r="Q34" s="55">
        <v>2568</v>
      </c>
      <c r="R34" s="55">
        <v>4203</v>
      </c>
      <c r="S34" s="55">
        <v>2449</v>
      </c>
      <c r="T34" s="55">
        <v>1754</v>
      </c>
      <c r="U34" s="55">
        <v>3985</v>
      </c>
      <c r="V34" s="55">
        <v>2359</v>
      </c>
      <c r="W34" s="55">
        <v>1626</v>
      </c>
      <c r="X34" s="55">
        <v>2848</v>
      </c>
      <c r="Y34" s="55">
        <v>1792</v>
      </c>
      <c r="Z34" s="55">
        <v>1056</v>
      </c>
      <c r="AA34" s="55">
        <v>10573</v>
      </c>
      <c r="AB34" s="55">
        <v>8525</v>
      </c>
      <c r="AC34" s="55">
        <v>2048</v>
      </c>
      <c r="AD34" s="55">
        <v>8646</v>
      </c>
      <c r="AE34" s="55">
        <v>7048</v>
      </c>
      <c r="AF34" s="55">
        <v>1598</v>
      </c>
      <c r="AG34" s="55">
        <v>14770</v>
      </c>
      <c r="AH34" s="55">
        <v>11386</v>
      </c>
      <c r="AI34" s="55">
        <v>3384</v>
      </c>
      <c r="AJ34" s="55">
        <v>12434</v>
      </c>
      <c r="AK34" s="55">
        <v>9846</v>
      </c>
      <c r="AL34" s="55">
        <v>2588</v>
      </c>
      <c r="AM34" s="55">
        <v>6365</v>
      </c>
      <c r="AN34" s="55">
        <v>4692</v>
      </c>
      <c r="AO34" s="55">
        <v>1673</v>
      </c>
      <c r="AP34" s="55">
        <v>4699</v>
      </c>
      <c r="AQ34" s="55">
        <v>3621</v>
      </c>
      <c r="AR34" s="55">
        <v>1078</v>
      </c>
      <c r="AS34" s="55">
        <v>51113</v>
      </c>
      <c r="AT34" s="55">
        <v>36106</v>
      </c>
      <c r="AU34" s="55">
        <v>15007</v>
      </c>
      <c r="AV34" s="55">
        <v>39714</v>
      </c>
      <c r="AW34" s="55">
        <v>29139</v>
      </c>
      <c r="AX34" s="55">
        <v>10575</v>
      </c>
    </row>
    <row r="35" spans="1:50" ht="15.75" x14ac:dyDescent="0.25">
      <c r="A35" s="176"/>
      <c r="B35" s="131"/>
      <c r="C35" s="227" t="s">
        <v>218</v>
      </c>
      <c r="D35" s="227"/>
      <c r="E35" s="227"/>
      <c r="F35" s="227"/>
      <c r="G35" s="227"/>
      <c r="H35" s="227"/>
      <c r="I35" s="227"/>
      <c r="J35" s="175"/>
      <c r="K35" s="175"/>
      <c r="L35" s="175"/>
      <c r="M35" s="175"/>
      <c r="N35" s="175"/>
      <c r="O35" s="175"/>
      <c r="P35" s="175"/>
      <c r="Q35" s="175"/>
      <c r="R35" s="175"/>
      <c r="S35" s="175"/>
      <c r="T35" s="175"/>
      <c r="U35" s="131"/>
      <c r="V35" s="227" t="s">
        <v>218</v>
      </c>
      <c r="W35" s="227"/>
      <c r="X35" s="227"/>
      <c r="Y35" s="227"/>
      <c r="Z35" s="227"/>
      <c r="AA35" s="227"/>
      <c r="AB35" s="227"/>
      <c r="AC35" s="175"/>
      <c r="AD35" s="175"/>
      <c r="AE35" s="175"/>
      <c r="AF35" s="175"/>
      <c r="AG35" s="175"/>
      <c r="AH35" s="175"/>
      <c r="AI35" s="175"/>
      <c r="AJ35" s="175"/>
      <c r="AK35" s="175"/>
      <c r="AL35" s="175"/>
      <c r="AM35" s="131"/>
      <c r="AN35" s="227" t="s">
        <v>218</v>
      </c>
      <c r="AO35" s="227"/>
      <c r="AP35" s="227"/>
      <c r="AQ35" s="227"/>
      <c r="AR35" s="227"/>
      <c r="AS35" s="227"/>
      <c r="AT35" s="227"/>
      <c r="AU35" s="175"/>
      <c r="AV35" s="175"/>
      <c r="AW35" s="175"/>
      <c r="AX35" s="175"/>
    </row>
    <row r="36" spans="1:50" s="2" customFormat="1" ht="18.75" x14ac:dyDescent="0.3">
      <c r="A36" s="126"/>
      <c r="B36" s="13"/>
      <c r="C36" s="13" t="s">
        <v>223</v>
      </c>
      <c r="D36" s="13"/>
      <c r="E36" s="13"/>
      <c r="F36" s="13"/>
      <c r="G36" s="13"/>
      <c r="H36" s="13"/>
      <c r="I36" s="13"/>
      <c r="U36" s="13"/>
      <c r="V36" s="13" t="s">
        <v>223</v>
      </c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 t="s">
        <v>223</v>
      </c>
      <c r="AO36" s="13"/>
      <c r="AP36" s="13"/>
      <c r="AQ36" s="13"/>
      <c r="AR36" s="13"/>
      <c r="AS36" s="13"/>
      <c r="AT36" s="13"/>
    </row>
    <row r="37" spans="1:50" s="2" customFormat="1" ht="18.75" x14ac:dyDescent="0.3"/>
    <row r="38" spans="1:50" s="2" customFormat="1" ht="18.75" x14ac:dyDescent="0.3"/>
  </sheetData>
  <mergeCells count="45">
    <mergeCell ref="C35:I35"/>
    <mergeCell ref="V35:AB35"/>
    <mergeCell ref="AN35:AT35"/>
    <mergeCell ref="U4:W4"/>
    <mergeCell ref="X4:Z4"/>
    <mergeCell ref="AA4:AC4"/>
    <mergeCell ref="AD4:AF4"/>
    <mergeCell ref="O4:Q4"/>
    <mergeCell ref="R4:T4"/>
    <mergeCell ref="AJ4:AL4"/>
    <mergeCell ref="AM4:AO4"/>
    <mergeCell ref="AP4:AR4"/>
    <mergeCell ref="A26:A27"/>
    <mergeCell ref="A8:A10"/>
    <mergeCell ref="A12:A14"/>
    <mergeCell ref="I4:K4"/>
    <mergeCell ref="A23:A24"/>
    <mergeCell ref="A16:A17"/>
    <mergeCell ref="C4:E4"/>
    <mergeCell ref="F4:H4"/>
    <mergeCell ref="A2:A5"/>
    <mergeCell ref="B2:B5"/>
    <mergeCell ref="C2:T2"/>
    <mergeCell ref="C3:H3"/>
    <mergeCell ref="I3:N3"/>
    <mergeCell ref="O3:T3"/>
    <mergeCell ref="L4:N4"/>
    <mergeCell ref="AM1:AV1"/>
    <mergeCell ref="C1:O1"/>
    <mergeCell ref="U1:AG1"/>
    <mergeCell ref="AS2:AX2"/>
    <mergeCell ref="A19:A21"/>
    <mergeCell ref="U3:Z3"/>
    <mergeCell ref="AA3:AF3"/>
    <mergeCell ref="AG3:AL3"/>
    <mergeCell ref="AM3:AR3"/>
    <mergeCell ref="AX3:AX5"/>
    <mergeCell ref="AG4:AI4"/>
    <mergeCell ref="AM2:AR2"/>
    <mergeCell ref="AS3:AS5"/>
    <mergeCell ref="AT3:AT5"/>
    <mergeCell ref="AU3:AU5"/>
    <mergeCell ref="AV3:AV5"/>
    <mergeCell ref="AW3:AW5"/>
    <mergeCell ref="U2:AL2"/>
  </mergeCells>
  <pageMargins left="0.35433070866141736" right="0.23622047244094491" top="0.6692913385826772" bottom="0.45" header="0.31496062992125984" footer="0.31496062992125984"/>
  <pageSetup scale="85" orientation="landscape" r:id="rId1"/>
  <colBreaks count="2" manualBreakCount="2">
    <brk id="20" max="1048575" man="1"/>
    <brk id="38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AK31"/>
  <sheetViews>
    <sheetView view="pageBreakPreview" topLeftCell="P1" zoomScaleNormal="85" zoomScaleSheetLayoutView="100" workbookViewId="0">
      <selection activeCell="AL2" sqref="A2:XFD2"/>
    </sheetView>
  </sheetViews>
  <sheetFormatPr defaultRowHeight="14.25" x14ac:dyDescent="0.2"/>
  <cols>
    <col min="1" max="1" width="20" customWidth="1"/>
    <col min="2" max="19" width="7.125" customWidth="1"/>
    <col min="20" max="31" width="6.875" customWidth="1"/>
    <col min="32" max="37" width="8.125" customWidth="1"/>
  </cols>
  <sheetData>
    <row r="1" spans="1:37" ht="21" x14ac:dyDescent="0.35">
      <c r="A1" s="122"/>
      <c r="B1" s="181" t="s">
        <v>206</v>
      </c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3"/>
      <c r="O1" s="13"/>
      <c r="P1" s="13"/>
      <c r="Q1" s="13"/>
      <c r="R1" s="13"/>
      <c r="S1" s="13"/>
      <c r="T1" s="181" t="s">
        <v>207</v>
      </c>
      <c r="U1" s="181"/>
      <c r="V1" s="181"/>
      <c r="W1" s="181"/>
      <c r="X1" s="181"/>
      <c r="Y1" s="181"/>
      <c r="Z1" s="181"/>
      <c r="AA1" s="181"/>
      <c r="AB1" s="181"/>
      <c r="AC1" s="181"/>
      <c r="AD1" s="181"/>
      <c r="AE1" s="181"/>
      <c r="AF1" s="181"/>
    </row>
    <row r="2" spans="1:37" ht="15.75" x14ac:dyDescent="0.25">
      <c r="A2" s="231" t="s">
        <v>0</v>
      </c>
      <c r="B2" s="206" t="s">
        <v>47</v>
      </c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8"/>
      <c r="T2" s="206" t="s">
        <v>47</v>
      </c>
      <c r="U2" s="207"/>
      <c r="V2" s="207"/>
      <c r="W2" s="207"/>
      <c r="X2" s="207"/>
      <c r="Y2" s="208"/>
      <c r="Z2" s="206" t="s">
        <v>47</v>
      </c>
      <c r="AA2" s="207"/>
      <c r="AB2" s="207"/>
      <c r="AC2" s="207"/>
      <c r="AD2" s="207"/>
      <c r="AE2" s="208"/>
      <c r="AF2" s="231" t="s">
        <v>9</v>
      </c>
      <c r="AG2" s="232"/>
      <c r="AH2" s="232"/>
      <c r="AI2" s="232"/>
      <c r="AJ2" s="232"/>
      <c r="AK2" s="233"/>
    </row>
    <row r="3" spans="1:37" ht="15.6" customHeight="1" x14ac:dyDescent="0.25">
      <c r="A3" s="234"/>
      <c r="B3" s="235" t="s">
        <v>48</v>
      </c>
      <c r="C3" s="217"/>
      <c r="D3" s="217"/>
      <c r="E3" s="217"/>
      <c r="F3" s="217"/>
      <c r="G3" s="236"/>
      <c r="H3" s="228" t="s">
        <v>49</v>
      </c>
      <c r="I3" s="229"/>
      <c r="J3" s="229"/>
      <c r="K3" s="229"/>
      <c r="L3" s="229"/>
      <c r="M3" s="230"/>
      <c r="N3" s="237" t="s">
        <v>50</v>
      </c>
      <c r="O3" s="238"/>
      <c r="P3" s="238"/>
      <c r="Q3" s="238"/>
      <c r="R3" s="238"/>
      <c r="S3" s="239"/>
      <c r="T3" s="228" t="s">
        <v>52</v>
      </c>
      <c r="U3" s="229"/>
      <c r="V3" s="229"/>
      <c r="W3" s="229"/>
      <c r="X3" s="229"/>
      <c r="Y3" s="230"/>
      <c r="Z3" s="228" t="s">
        <v>192</v>
      </c>
      <c r="AA3" s="229"/>
      <c r="AB3" s="229"/>
      <c r="AC3" s="229"/>
      <c r="AD3" s="229"/>
      <c r="AE3" s="230"/>
      <c r="AF3" s="228"/>
      <c r="AG3" s="229"/>
      <c r="AH3" s="229"/>
      <c r="AI3" s="229"/>
      <c r="AJ3" s="229"/>
      <c r="AK3" s="230"/>
    </row>
    <row r="4" spans="1:37" ht="15.75" x14ac:dyDescent="0.25">
      <c r="A4" s="234"/>
      <c r="B4" s="206" t="s">
        <v>36</v>
      </c>
      <c r="C4" s="207"/>
      <c r="D4" s="208"/>
      <c r="E4" s="206" t="s">
        <v>37</v>
      </c>
      <c r="F4" s="207"/>
      <c r="G4" s="208"/>
      <c r="H4" s="206" t="s">
        <v>36</v>
      </c>
      <c r="I4" s="207"/>
      <c r="J4" s="208"/>
      <c r="K4" s="206" t="s">
        <v>37</v>
      </c>
      <c r="L4" s="207"/>
      <c r="M4" s="208"/>
      <c r="N4" s="206" t="s">
        <v>36</v>
      </c>
      <c r="O4" s="207"/>
      <c r="P4" s="208"/>
      <c r="Q4" s="206" t="s">
        <v>37</v>
      </c>
      <c r="R4" s="207"/>
      <c r="S4" s="208"/>
      <c r="T4" s="206" t="s">
        <v>36</v>
      </c>
      <c r="U4" s="207"/>
      <c r="V4" s="208"/>
      <c r="W4" s="206" t="s">
        <v>37</v>
      </c>
      <c r="X4" s="207"/>
      <c r="Y4" s="208"/>
      <c r="Z4" s="206" t="s">
        <v>36</v>
      </c>
      <c r="AA4" s="207"/>
      <c r="AB4" s="208"/>
      <c r="AC4" s="206" t="s">
        <v>37</v>
      </c>
      <c r="AD4" s="207"/>
      <c r="AE4" s="208"/>
      <c r="AF4" s="209" t="s">
        <v>42</v>
      </c>
      <c r="AG4" s="209" t="s">
        <v>29</v>
      </c>
      <c r="AH4" s="209" t="s">
        <v>30</v>
      </c>
      <c r="AI4" s="209" t="s">
        <v>45</v>
      </c>
      <c r="AJ4" s="209" t="s">
        <v>43</v>
      </c>
      <c r="AK4" s="209" t="s">
        <v>44</v>
      </c>
    </row>
    <row r="5" spans="1:37" ht="15.75" x14ac:dyDescent="0.25">
      <c r="A5" s="228"/>
      <c r="B5" s="22" t="s">
        <v>9</v>
      </c>
      <c r="C5" s="22" t="s">
        <v>7</v>
      </c>
      <c r="D5" s="22" t="s">
        <v>8</v>
      </c>
      <c r="E5" s="22" t="s">
        <v>9</v>
      </c>
      <c r="F5" s="22" t="s">
        <v>7</v>
      </c>
      <c r="G5" s="22" t="s">
        <v>8</v>
      </c>
      <c r="H5" s="22" t="s">
        <v>9</v>
      </c>
      <c r="I5" s="22" t="s">
        <v>7</v>
      </c>
      <c r="J5" s="22" t="s">
        <v>8</v>
      </c>
      <c r="K5" s="22" t="s">
        <v>9</v>
      </c>
      <c r="L5" s="22" t="s">
        <v>7</v>
      </c>
      <c r="M5" s="22" t="s">
        <v>8</v>
      </c>
      <c r="N5" s="22" t="s">
        <v>9</v>
      </c>
      <c r="O5" s="22" t="s">
        <v>7</v>
      </c>
      <c r="P5" s="22" t="s">
        <v>8</v>
      </c>
      <c r="Q5" s="22" t="s">
        <v>9</v>
      </c>
      <c r="R5" s="22" t="s">
        <v>7</v>
      </c>
      <c r="S5" s="22" t="s">
        <v>8</v>
      </c>
      <c r="T5" s="95" t="s">
        <v>9</v>
      </c>
      <c r="U5" s="95" t="s">
        <v>7</v>
      </c>
      <c r="V5" s="95" t="s">
        <v>8</v>
      </c>
      <c r="W5" s="95" t="s">
        <v>9</v>
      </c>
      <c r="X5" s="95" t="s">
        <v>7</v>
      </c>
      <c r="Y5" s="95" t="s">
        <v>8</v>
      </c>
      <c r="Z5" s="150" t="s">
        <v>9</v>
      </c>
      <c r="AA5" s="150" t="s">
        <v>7</v>
      </c>
      <c r="AB5" s="150" t="s">
        <v>8</v>
      </c>
      <c r="AC5" s="150" t="s">
        <v>9</v>
      </c>
      <c r="AD5" s="150" t="s">
        <v>7</v>
      </c>
      <c r="AE5" s="150" t="s">
        <v>8</v>
      </c>
      <c r="AF5" s="211"/>
      <c r="AG5" s="211"/>
      <c r="AH5" s="211"/>
      <c r="AI5" s="211"/>
      <c r="AJ5" s="211"/>
      <c r="AK5" s="211"/>
    </row>
    <row r="6" spans="1:37" ht="15.75" x14ac:dyDescent="0.25">
      <c r="A6" s="20">
        <v>2558</v>
      </c>
      <c r="B6" s="74">
        <v>59992</v>
      </c>
      <c r="C6" s="74">
        <v>39090</v>
      </c>
      <c r="D6" s="74">
        <v>20902</v>
      </c>
      <c r="E6" s="74">
        <v>46738</v>
      </c>
      <c r="F6" s="74">
        <v>30920</v>
      </c>
      <c r="G6" s="74">
        <v>15818</v>
      </c>
      <c r="H6" s="74">
        <v>122</v>
      </c>
      <c r="I6" s="74">
        <v>121</v>
      </c>
      <c r="J6" s="74">
        <v>1</v>
      </c>
      <c r="K6" s="74">
        <v>69</v>
      </c>
      <c r="L6" s="74">
        <v>68</v>
      </c>
      <c r="M6" s="74">
        <v>1</v>
      </c>
      <c r="N6" s="74">
        <v>106</v>
      </c>
      <c r="O6" s="74">
        <v>75</v>
      </c>
      <c r="P6" s="74">
        <v>31</v>
      </c>
      <c r="Q6" s="74">
        <v>83</v>
      </c>
      <c r="R6" s="74">
        <v>63</v>
      </c>
      <c r="S6" s="74">
        <v>20</v>
      </c>
      <c r="T6" s="74">
        <v>89</v>
      </c>
      <c r="U6" s="74">
        <v>89</v>
      </c>
      <c r="V6" s="74">
        <v>0</v>
      </c>
      <c r="W6" s="74">
        <v>62</v>
      </c>
      <c r="X6" s="74">
        <v>62</v>
      </c>
      <c r="Y6" s="74">
        <v>0</v>
      </c>
      <c r="Z6" s="74">
        <v>117</v>
      </c>
      <c r="AA6" s="74">
        <v>110</v>
      </c>
      <c r="AB6" s="74">
        <v>7</v>
      </c>
      <c r="AC6" s="74">
        <v>88</v>
      </c>
      <c r="AD6" s="74">
        <v>81</v>
      </c>
      <c r="AE6" s="74">
        <v>7</v>
      </c>
      <c r="AF6" s="74">
        <v>60426</v>
      </c>
      <c r="AG6" s="74">
        <v>39485</v>
      </c>
      <c r="AH6" s="74">
        <v>20941</v>
      </c>
      <c r="AI6" s="74">
        <v>47040</v>
      </c>
      <c r="AJ6" s="74">
        <v>31194</v>
      </c>
      <c r="AK6" s="74">
        <v>15846</v>
      </c>
    </row>
    <row r="7" spans="1:37" ht="31.5" x14ac:dyDescent="0.25">
      <c r="A7" s="30" t="s">
        <v>51</v>
      </c>
      <c r="B7" s="73">
        <v>8262</v>
      </c>
      <c r="C7" s="73">
        <v>5143</v>
      </c>
      <c r="D7" s="73">
        <v>3119</v>
      </c>
      <c r="E7" s="73">
        <v>6172</v>
      </c>
      <c r="F7" s="73">
        <v>3878</v>
      </c>
      <c r="G7" s="73">
        <v>2294</v>
      </c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5">
        <v>89</v>
      </c>
      <c r="U7" s="75">
        <v>89</v>
      </c>
      <c r="V7" s="75">
        <v>0</v>
      </c>
      <c r="W7" s="75">
        <v>62</v>
      </c>
      <c r="X7" s="75">
        <v>62</v>
      </c>
      <c r="Y7" s="75">
        <v>0</v>
      </c>
      <c r="Z7" s="75">
        <v>97</v>
      </c>
      <c r="AA7" s="75">
        <v>97</v>
      </c>
      <c r="AB7" s="75">
        <v>0</v>
      </c>
      <c r="AC7" s="75">
        <v>68</v>
      </c>
      <c r="AD7" s="75">
        <v>68</v>
      </c>
      <c r="AE7" s="75">
        <v>0</v>
      </c>
      <c r="AF7" s="75">
        <v>8448</v>
      </c>
      <c r="AG7" s="75">
        <v>5329</v>
      </c>
      <c r="AH7" s="75">
        <v>3119</v>
      </c>
      <c r="AI7" s="75">
        <v>6302</v>
      </c>
      <c r="AJ7" s="75">
        <v>4008</v>
      </c>
      <c r="AK7" s="75">
        <v>2294</v>
      </c>
    </row>
    <row r="8" spans="1:37" ht="15.75" x14ac:dyDescent="0.25">
      <c r="A8" s="8" t="s">
        <v>11</v>
      </c>
      <c r="B8" s="70">
        <v>2909</v>
      </c>
      <c r="C8" s="70">
        <v>2205</v>
      </c>
      <c r="D8" s="70">
        <v>704</v>
      </c>
      <c r="E8" s="70">
        <v>2349</v>
      </c>
      <c r="F8" s="70">
        <v>1881</v>
      </c>
      <c r="G8" s="70">
        <v>468</v>
      </c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>
        <v>2909</v>
      </c>
      <c r="AG8" s="70">
        <v>2205</v>
      </c>
      <c r="AH8" s="70">
        <v>704</v>
      </c>
      <c r="AI8" s="70">
        <v>2349</v>
      </c>
      <c r="AJ8" s="70">
        <v>1881</v>
      </c>
      <c r="AK8" s="70">
        <v>468</v>
      </c>
    </row>
    <row r="9" spans="1:37" ht="15.75" x14ac:dyDescent="0.25">
      <c r="A9" s="8" t="s">
        <v>12</v>
      </c>
      <c r="B9" s="70">
        <v>5950</v>
      </c>
      <c r="C9" s="70">
        <v>3595</v>
      </c>
      <c r="D9" s="70">
        <v>2355</v>
      </c>
      <c r="E9" s="70">
        <v>4448</v>
      </c>
      <c r="F9" s="70">
        <v>2717</v>
      </c>
      <c r="G9" s="70">
        <v>1731</v>
      </c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>
        <v>5950</v>
      </c>
      <c r="AG9" s="70">
        <v>3595</v>
      </c>
      <c r="AH9" s="70">
        <v>2355</v>
      </c>
      <c r="AI9" s="70">
        <v>4448</v>
      </c>
      <c r="AJ9" s="70">
        <v>2717</v>
      </c>
      <c r="AK9" s="70">
        <v>1731</v>
      </c>
    </row>
    <row r="10" spans="1:37" ht="15.75" x14ac:dyDescent="0.25">
      <c r="A10" s="8" t="s">
        <v>13</v>
      </c>
      <c r="B10" s="70">
        <v>4836</v>
      </c>
      <c r="C10" s="70">
        <v>2634</v>
      </c>
      <c r="D10" s="70">
        <v>2202</v>
      </c>
      <c r="E10" s="70">
        <v>3328</v>
      </c>
      <c r="F10" s="70">
        <v>1868</v>
      </c>
      <c r="G10" s="70">
        <v>1460</v>
      </c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>
        <v>4836</v>
      </c>
      <c r="AG10" s="70">
        <v>2634</v>
      </c>
      <c r="AH10" s="70">
        <v>2202</v>
      </c>
      <c r="AI10" s="70">
        <v>3328</v>
      </c>
      <c r="AJ10" s="70">
        <v>1868</v>
      </c>
      <c r="AK10" s="70">
        <v>1460</v>
      </c>
    </row>
    <row r="11" spans="1:37" ht="15.75" x14ac:dyDescent="0.25">
      <c r="A11" s="8" t="s">
        <v>14</v>
      </c>
      <c r="B11" s="70">
        <v>13118</v>
      </c>
      <c r="C11" s="70">
        <v>8637</v>
      </c>
      <c r="D11" s="70">
        <v>4481</v>
      </c>
      <c r="E11" s="70">
        <v>10731</v>
      </c>
      <c r="F11" s="70">
        <v>7073</v>
      </c>
      <c r="G11" s="70">
        <v>3658</v>
      </c>
      <c r="H11" s="70">
        <v>2</v>
      </c>
      <c r="I11" s="70">
        <v>2</v>
      </c>
      <c r="J11" s="70">
        <v>0</v>
      </c>
      <c r="K11" s="70">
        <v>2</v>
      </c>
      <c r="L11" s="70">
        <v>2</v>
      </c>
      <c r="M11" s="70">
        <v>0</v>
      </c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>
        <v>20</v>
      </c>
      <c r="AA11" s="70">
        <v>13</v>
      </c>
      <c r="AB11" s="70">
        <v>7</v>
      </c>
      <c r="AC11" s="70">
        <v>20</v>
      </c>
      <c r="AD11" s="70">
        <v>13</v>
      </c>
      <c r="AE11" s="70">
        <v>7</v>
      </c>
      <c r="AF11" s="70">
        <v>13140</v>
      </c>
      <c r="AG11" s="70">
        <v>8652</v>
      </c>
      <c r="AH11" s="70">
        <v>4488</v>
      </c>
      <c r="AI11" s="70">
        <v>10753</v>
      </c>
      <c r="AJ11" s="70">
        <v>7088</v>
      </c>
      <c r="AK11" s="70">
        <v>3665</v>
      </c>
    </row>
    <row r="12" spans="1:37" ht="15.75" x14ac:dyDescent="0.25">
      <c r="A12" s="8" t="s">
        <v>15</v>
      </c>
      <c r="B12" s="70">
        <v>16298</v>
      </c>
      <c r="C12" s="70">
        <v>11511</v>
      </c>
      <c r="D12" s="70">
        <v>4787</v>
      </c>
      <c r="E12" s="70">
        <v>13460</v>
      </c>
      <c r="F12" s="70">
        <v>9528</v>
      </c>
      <c r="G12" s="70">
        <v>3932</v>
      </c>
      <c r="H12" s="70">
        <v>120</v>
      </c>
      <c r="I12" s="70">
        <v>119</v>
      </c>
      <c r="J12" s="70">
        <v>1</v>
      </c>
      <c r="K12" s="70">
        <v>67</v>
      </c>
      <c r="L12" s="70">
        <v>66</v>
      </c>
      <c r="M12" s="70">
        <v>1</v>
      </c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>
        <v>16418</v>
      </c>
      <c r="AG12" s="70">
        <v>11630</v>
      </c>
      <c r="AH12" s="70">
        <v>4788</v>
      </c>
      <c r="AI12" s="70">
        <v>13527</v>
      </c>
      <c r="AJ12" s="70">
        <v>9594</v>
      </c>
      <c r="AK12" s="70">
        <v>3933</v>
      </c>
    </row>
    <row r="13" spans="1:37" ht="15.75" x14ac:dyDescent="0.25">
      <c r="A13" s="10" t="s">
        <v>16</v>
      </c>
      <c r="B13" s="71">
        <v>8619</v>
      </c>
      <c r="C13" s="71">
        <v>5365</v>
      </c>
      <c r="D13" s="71">
        <v>3254</v>
      </c>
      <c r="E13" s="71">
        <v>6250</v>
      </c>
      <c r="F13" s="71">
        <v>3975</v>
      </c>
      <c r="G13" s="71">
        <v>2275</v>
      </c>
      <c r="H13" s="71"/>
      <c r="I13" s="71"/>
      <c r="J13" s="71"/>
      <c r="K13" s="71"/>
      <c r="L13" s="71"/>
      <c r="M13" s="71"/>
      <c r="N13" s="71">
        <v>106</v>
      </c>
      <c r="O13" s="71">
        <v>75</v>
      </c>
      <c r="P13" s="71">
        <v>31</v>
      </c>
      <c r="Q13" s="71">
        <v>83</v>
      </c>
      <c r="R13" s="71">
        <v>63</v>
      </c>
      <c r="S13" s="71">
        <v>20</v>
      </c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>
        <v>8725</v>
      </c>
      <c r="AG13" s="71">
        <v>5440</v>
      </c>
      <c r="AH13" s="71">
        <v>3285</v>
      </c>
      <c r="AI13" s="71">
        <v>6333</v>
      </c>
      <c r="AJ13" s="71">
        <v>4038</v>
      </c>
      <c r="AK13" s="71">
        <v>2295</v>
      </c>
    </row>
    <row r="14" spans="1:37" ht="15.75" x14ac:dyDescent="0.25">
      <c r="A14" s="21" t="s">
        <v>17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</row>
    <row r="15" spans="1:37" ht="15.75" x14ac:dyDescent="0.25">
      <c r="A15" s="148" t="s">
        <v>186</v>
      </c>
      <c r="B15" s="55">
        <v>59400</v>
      </c>
      <c r="C15" s="55">
        <v>36081</v>
      </c>
      <c r="D15" s="55">
        <v>23319</v>
      </c>
      <c r="E15" s="55">
        <v>44390</v>
      </c>
      <c r="F15" s="55">
        <v>26824</v>
      </c>
      <c r="G15" s="55">
        <v>17566</v>
      </c>
      <c r="H15" s="55">
        <v>55</v>
      </c>
      <c r="I15" s="55">
        <v>55</v>
      </c>
      <c r="J15" s="55">
        <v>0</v>
      </c>
      <c r="K15" s="55">
        <v>29</v>
      </c>
      <c r="L15" s="55">
        <v>29</v>
      </c>
      <c r="M15" s="55">
        <v>0</v>
      </c>
      <c r="N15" s="55">
        <v>547</v>
      </c>
      <c r="O15" s="55">
        <v>363</v>
      </c>
      <c r="P15" s="55">
        <v>184</v>
      </c>
      <c r="Q15" s="55">
        <v>418</v>
      </c>
      <c r="R15" s="55">
        <v>313</v>
      </c>
      <c r="S15" s="55">
        <v>105</v>
      </c>
      <c r="T15" s="81">
        <v>81</v>
      </c>
      <c r="U15" s="81">
        <v>81</v>
      </c>
      <c r="V15" s="81">
        <v>0</v>
      </c>
      <c r="W15" s="81">
        <v>25</v>
      </c>
      <c r="X15" s="81">
        <v>25</v>
      </c>
      <c r="Y15" s="81">
        <v>0</v>
      </c>
      <c r="Z15" s="81"/>
      <c r="AA15" s="81"/>
      <c r="AB15" s="81"/>
      <c r="AC15" s="81"/>
      <c r="AD15" s="81"/>
      <c r="AE15" s="81"/>
      <c r="AF15" s="81">
        <v>60083</v>
      </c>
      <c r="AG15" s="81">
        <v>36580</v>
      </c>
      <c r="AH15" s="81">
        <v>23503</v>
      </c>
      <c r="AI15" s="81">
        <v>44862</v>
      </c>
      <c r="AJ15" s="81">
        <v>27191</v>
      </c>
      <c r="AK15" s="81">
        <v>17671</v>
      </c>
    </row>
    <row r="16" spans="1:37" ht="15.75" x14ac:dyDescent="0.25">
      <c r="A16" s="121" t="s">
        <v>169</v>
      </c>
      <c r="B16" s="55">
        <v>55005</v>
      </c>
      <c r="C16" s="55">
        <v>34032</v>
      </c>
      <c r="D16" s="55">
        <v>20973</v>
      </c>
      <c r="E16" s="55">
        <v>40423</v>
      </c>
      <c r="F16" s="55">
        <v>24997</v>
      </c>
      <c r="G16" s="55">
        <v>15426</v>
      </c>
      <c r="H16" s="55">
        <v>49</v>
      </c>
      <c r="I16" s="55">
        <v>49</v>
      </c>
      <c r="J16" s="55">
        <v>0</v>
      </c>
      <c r="K16" s="55">
        <v>21</v>
      </c>
      <c r="L16" s="55">
        <v>21</v>
      </c>
      <c r="M16" s="55">
        <v>0</v>
      </c>
      <c r="N16" s="55">
        <v>795</v>
      </c>
      <c r="O16" s="55">
        <v>426</v>
      </c>
      <c r="P16" s="55">
        <v>369</v>
      </c>
      <c r="Q16" s="55">
        <v>484</v>
      </c>
      <c r="R16" s="55">
        <v>358</v>
      </c>
      <c r="S16" s="55">
        <v>126</v>
      </c>
      <c r="T16" s="81">
        <v>132</v>
      </c>
      <c r="U16" s="81">
        <v>130</v>
      </c>
      <c r="V16" s="81">
        <v>2</v>
      </c>
      <c r="W16" s="81">
        <v>50</v>
      </c>
      <c r="X16" s="81">
        <v>50</v>
      </c>
      <c r="Y16" s="81">
        <v>0</v>
      </c>
      <c r="Z16" s="81"/>
      <c r="AA16" s="81"/>
      <c r="AB16" s="81"/>
      <c r="AC16" s="81"/>
      <c r="AD16" s="81"/>
      <c r="AE16" s="81"/>
      <c r="AF16" s="81">
        <v>55981</v>
      </c>
      <c r="AG16" s="81">
        <v>34637</v>
      </c>
      <c r="AH16" s="81">
        <v>21344</v>
      </c>
      <c r="AI16" s="81">
        <v>40978</v>
      </c>
      <c r="AJ16" s="81">
        <v>25426</v>
      </c>
      <c r="AK16" s="81">
        <v>15552</v>
      </c>
    </row>
    <row r="17" spans="1:37" ht="15.75" x14ac:dyDescent="0.25">
      <c r="A17" s="96" t="s">
        <v>161</v>
      </c>
      <c r="B17" s="55">
        <v>48819</v>
      </c>
      <c r="C17" s="55">
        <v>30799</v>
      </c>
      <c r="D17" s="55">
        <v>18020</v>
      </c>
      <c r="E17" s="55">
        <v>37189</v>
      </c>
      <c r="F17" s="55">
        <v>23089</v>
      </c>
      <c r="G17" s="55">
        <v>14100</v>
      </c>
      <c r="H17" s="55">
        <v>65</v>
      </c>
      <c r="I17" s="55">
        <v>65</v>
      </c>
      <c r="J17" s="55">
        <v>0</v>
      </c>
      <c r="K17" s="55">
        <v>57</v>
      </c>
      <c r="L17" s="55">
        <v>57</v>
      </c>
      <c r="M17" s="55">
        <v>0</v>
      </c>
      <c r="N17" s="55">
        <v>658</v>
      </c>
      <c r="O17" s="55">
        <v>451</v>
      </c>
      <c r="P17" s="55">
        <v>207</v>
      </c>
      <c r="Q17" s="55">
        <v>509</v>
      </c>
      <c r="R17" s="55">
        <v>358</v>
      </c>
      <c r="S17" s="55">
        <v>151</v>
      </c>
      <c r="T17" s="81">
        <v>88</v>
      </c>
      <c r="U17" s="81">
        <v>88</v>
      </c>
      <c r="V17" s="81">
        <v>0</v>
      </c>
      <c r="W17" s="81">
        <v>31</v>
      </c>
      <c r="X17" s="81">
        <v>31</v>
      </c>
      <c r="Y17" s="81">
        <v>0</v>
      </c>
      <c r="Z17" s="81"/>
      <c r="AA17" s="81"/>
      <c r="AB17" s="81"/>
      <c r="AC17" s="81"/>
      <c r="AD17" s="81"/>
      <c r="AE17" s="81"/>
      <c r="AF17" s="81">
        <v>49630</v>
      </c>
      <c r="AG17" s="81">
        <v>31403</v>
      </c>
      <c r="AH17" s="81">
        <v>18227</v>
      </c>
      <c r="AI17" s="81">
        <v>37786</v>
      </c>
      <c r="AJ17" s="81">
        <v>23535</v>
      </c>
      <c r="AK17" s="81">
        <v>14251</v>
      </c>
    </row>
    <row r="18" spans="1:37" ht="15.75" x14ac:dyDescent="0.25">
      <c r="A18" s="96" t="s">
        <v>146</v>
      </c>
      <c r="B18" s="81">
        <v>53825</v>
      </c>
      <c r="C18" s="81">
        <v>32917</v>
      </c>
      <c r="D18" s="81">
        <v>20908</v>
      </c>
      <c r="E18" s="81">
        <v>41418</v>
      </c>
      <c r="F18" s="81">
        <v>25674</v>
      </c>
      <c r="G18" s="81">
        <v>15744</v>
      </c>
      <c r="H18" s="81">
        <v>68</v>
      </c>
      <c r="I18" s="81">
        <v>68</v>
      </c>
      <c r="J18" s="81">
        <v>0</v>
      </c>
      <c r="K18" s="81">
        <v>53</v>
      </c>
      <c r="L18" s="81">
        <v>53</v>
      </c>
      <c r="M18" s="81">
        <v>0</v>
      </c>
      <c r="N18" s="81">
        <v>1263</v>
      </c>
      <c r="O18" s="81">
        <v>668</v>
      </c>
      <c r="P18" s="81">
        <v>595</v>
      </c>
      <c r="Q18" s="81">
        <v>850</v>
      </c>
      <c r="R18" s="81">
        <v>488</v>
      </c>
      <c r="S18" s="81">
        <v>362</v>
      </c>
      <c r="T18" s="81">
        <v>51</v>
      </c>
      <c r="U18" s="81">
        <v>51</v>
      </c>
      <c r="V18" s="81">
        <v>0</v>
      </c>
      <c r="W18" s="81">
        <v>31</v>
      </c>
      <c r="X18" s="81">
        <v>31</v>
      </c>
      <c r="Y18" s="81">
        <v>0</v>
      </c>
      <c r="Z18" s="81"/>
      <c r="AA18" s="81"/>
      <c r="AB18" s="81"/>
      <c r="AC18" s="81"/>
      <c r="AD18" s="81"/>
      <c r="AE18" s="81"/>
      <c r="AF18" s="81">
        <v>55207</v>
      </c>
      <c r="AG18" s="81">
        <v>33704</v>
      </c>
      <c r="AH18" s="81">
        <v>21503</v>
      </c>
      <c r="AI18" s="81">
        <v>42352</v>
      </c>
      <c r="AJ18" s="81">
        <v>26246</v>
      </c>
      <c r="AK18" s="81">
        <v>16106</v>
      </c>
    </row>
    <row r="19" spans="1:37" ht="15.75" x14ac:dyDescent="0.25">
      <c r="A19" s="96" t="s">
        <v>54</v>
      </c>
      <c r="B19" s="55">
        <v>42768</v>
      </c>
      <c r="C19" s="55">
        <v>27053</v>
      </c>
      <c r="D19" s="55">
        <v>15715</v>
      </c>
      <c r="E19" s="55">
        <v>31689</v>
      </c>
      <c r="F19" s="55">
        <v>20378</v>
      </c>
      <c r="G19" s="55">
        <v>11311</v>
      </c>
      <c r="H19" s="55">
        <v>332</v>
      </c>
      <c r="I19" s="55">
        <v>331</v>
      </c>
      <c r="J19" s="55">
        <v>1</v>
      </c>
      <c r="K19" s="55">
        <v>264</v>
      </c>
      <c r="L19" s="55">
        <v>263</v>
      </c>
      <c r="M19" s="55">
        <v>1</v>
      </c>
      <c r="N19" s="55">
        <v>976</v>
      </c>
      <c r="O19" s="55">
        <v>633</v>
      </c>
      <c r="P19" s="55">
        <v>343</v>
      </c>
      <c r="Q19" s="55">
        <v>581</v>
      </c>
      <c r="R19" s="55">
        <v>348</v>
      </c>
      <c r="S19" s="55">
        <v>233</v>
      </c>
      <c r="T19" s="55">
        <v>101</v>
      </c>
      <c r="U19" s="55">
        <v>101</v>
      </c>
      <c r="V19" s="55">
        <v>0</v>
      </c>
      <c r="W19" s="55">
        <v>42</v>
      </c>
      <c r="X19" s="55">
        <v>42</v>
      </c>
      <c r="Y19" s="55">
        <v>0</v>
      </c>
      <c r="Z19" s="55"/>
      <c r="AA19" s="55"/>
      <c r="AB19" s="55"/>
      <c r="AC19" s="55"/>
      <c r="AD19" s="55"/>
      <c r="AE19" s="55"/>
      <c r="AF19" s="55">
        <v>44177</v>
      </c>
      <c r="AG19" s="55">
        <v>28118</v>
      </c>
      <c r="AH19" s="55">
        <v>16059</v>
      </c>
      <c r="AI19" s="55">
        <v>32576</v>
      </c>
      <c r="AJ19" s="55">
        <v>21031</v>
      </c>
      <c r="AK19" s="55">
        <v>11545</v>
      </c>
    </row>
    <row r="20" spans="1:37" ht="15.75" x14ac:dyDescent="0.25">
      <c r="A20" s="96" t="s">
        <v>53</v>
      </c>
      <c r="B20" s="55">
        <v>51113</v>
      </c>
      <c r="C20" s="55">
        <v>36106</v>
      </c>
      <c r="D20" s="55">
        <v>15007</v>
      </c>
      <c r="E20" s="55">
        <v>39714</v>
      </c>
      <c r="F20" s="55">
        <v>29139</v>
      </c>
      <c r="G20" s="55">
        <v>10575</v>
      </c>
      <c r="H20" s="55">
        <v>225</v>
      </c>
      <c r="I20" s="55">
        <v>225</v>
      </c>
      <c r="J20" s="55">
        <v>0</v>
      </c>
      <c r="K20" s="55">
        <v>189</v>
      </c>
      <c r="L20" s="55">
        <v>189</v>
      </c>
      <c r="M20" s="55">
        <v>0</v>
      </c>
      <c r="N20" s="55">
        <v>627</v>
      </c>
      <c r="O20" s="55">
        <v>354</v>
      </c>
      <c r="P20" s="55">
        <v>273</v>
      </c>
      <c r="Q20" s="55">
        <v>437</v>
      </c>
      <c r="R20" s="55">
        <v>264</v>
      </c>
      <c r="S20" s="55">
        <v>173</v>
      </c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55">
        <v>51965</v>
      </c>
      <c r="AG20" s="55">
        <v>36685</v>
      </c>
      <c r="AH20" s="55">
        <v>15280</v>
      </c>
      <c r="AI20" s="55">
        <v>40340</v>
      </c>
      <c r="AJ20" s="55">
        <v>29592</v>
      </c>
      <c r="AK20" s="55">
        <v>10748</v>
      </c>
    </row>
    <row r="21" spans="1:37" ht="18.75" x14ac:dyDescent="0.3">
      <c r="A21" s="123"/>
      <c r="B21" s="182" t="s">
        <v>218</v>
      </c>
      <c r="C21" s="182"/>
      <c r="D21" s="182"/>
      <c r="E21" s="182"/>
      <c r="F21" s="182"/>
      <c r="G21" s="182"/>
      <c r="H21" s="182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82" t="s">
        <v>218</v>
      </c>
      <c r="U21" s="182"/>
      <c r="V21" s="182"/>
      <c r="W21" s="182"/>
      <c r="X21" s="182"/>
      <c r="Y21" s="182"/>
      <c r="Z21" s="182"/>
      <c r="AA21" s="182"/>
    </row>
    <row r="22" spans="1:37" ht="18.75" x14ac:dyDescent="0.3">
      <c r="A22" s="2"/>
      <c r="B22" s="2" t="s">
        <v>223</v>
      </c>
      <c r="C22" s="105"/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05"/>
      <c r="O22" s="105"/>
      <c r="P22" s="13"/>
      <c r="Q22" s="13"/>
      <c r="R22" s="13"/>
      <c r="S22" s="13"/>
      <c r="T22" s="2" t="s">
        <v>223</v>
      </c>
      <c r="U22" s="105"/>
    </row>
    <row r="23" spans="1:37" s="127" customFormat="1" ht="18.75" x14ac:dyDescent="0.3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</row>
    <row r="31" spans="1:37" ht="15" x14ac:dyDescent="0.25">
      <c r="K31" s="1"/>
      <c r="L31" s="1"/>
      <c r="M31" s="1"/>
      <c r="N31" s="1"/>
      <c r="O31" s="1"/>
      <c r="P31" s="1"/>
      <c r="Q31" s="1"/>
      <c r="R31" s="1"/>
    </row>
  </sheetData>
  <mergeCells count="30">
    <mergeCell ref="AK4:AK5"/>
    <mergeCell ref="T3:Y3"/>
    <mergeCell ref="Z2:AE2"/>
    <mergeCell ref="A2:A5"/>
    <mergeCell ref="B3:G3"/>
    <mergeCell ref="H3:M3"/>
    <mergeCell ref="N3:S3"/>
    <mergeCell ref="N4:P4"/>
    <mergeCell ref="Q4:S4"/>
    <mergeCell ref="B4:D4"/>
    <mergeCell ref="E4:G4"/>
    <mergeCell ref="B2:S2"/>
    <mergeCell ref="H4:J4"/>
    <mergeCell ref="K4:M4"/>
    <mergeCell ref="B1:M1"/>
    <mergeCell ref="B21:H21"/>
    <mergeCell ref="T21:AA21"/>
    <mergeCell ref="Z3:AE3"/>
    <mergeCell ref="Z4:AB4"/>
    <mergeCell ref="AC4:AE4"/>
    <mergeCell ref="T1:AF1"/>
    <mergeCell ref="T2:Y2"/>
    <mergeCell ref="AF2:AK3"/>
    <mergeCell ref="T4:V4"/>
    <mergeCell ref="W4:Y4"/>
    <mergeCell ref="AF4:AF5"/>
    <mergeCell ref="AG4:AG5"/>
    <mergeCell ref="AH4:AH5"/>
    <mergeCell ref="AI4:AI5"/>
    <mergeCell ref="AJ4:AJ5"/>
  </mergeCells>
  <pageMargins left="0.53" right="0.35433070866141736" top="0.74803149606299213" bottom="0.74803149606299213" header="0.31496062992125984" footer="0.31496062992125984"/>
  <pageSetup paperSize="9" scale="85" orientation="landscape" r:id="rId1"/>
  <colBreaks count="1" manualBreakCount="1">
    <brk id="1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AY99"/>
  <sheetViews>
    <sheetView view="pageBreakPreview" topLeftCell="A82" zoomScaleNormal="70" zoomScaleSheetLayoutView="100" workbookViewId="0">
      <selection activeCell="B47" sqref="B47:B48"/>
    </sheetView>
  </sheetViews>
  <sheetFormatPr defaultRowHeight="14.25" x14ac:dyDescent="0.2"/>
  <cols>
    <col min="1" max="1" width="15.125" customWidth="1"/>
    <col min="2" max="2" width="23.25" customWidth="1"/>
    <col min="3" max="3" width="5" customWidth="1"/>
    <col min="4" max="45" width="6.25" customWidth="1"/>
    <col min="46" max="51" width="11.5" customWidth="1"/>
  </cols>
  <sheetData>
    <row r="1" spans="1:51" ht="21" x14ac:dyDescent="0.35">
      <c r="A1" s="122"/>
      <c r="B1" s="122"/>
      <c r="C1" s="122"/>
      <c r="D1" s="240" t="s">
        <v>208</v>
      </c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40"/>
      <c r="P1" s="240"/>
      <c r="Q1" s="240"/>
      <c r="R1" s="240"/>
      <c r="S1" s="240"/>
      <c r="T1" s="240"/>
      <c r="U1" s="122"/>
      <c r="V1" s="181" t="s">
        <v>208</v>
      </c>
      <c r="W1" s="181"/>
      <c r="X1" s="181"/>
      <c r="Y1" s="181"/>
      <c r="Z1" s="181"/>
      <c r="AA1" s="181"/>
      <c r="AB1" s="181"/>
      <c r="AC1" s="181"/>
      <c r="AD1" s="181"/>
      <c r="AE1" s="181"/>
      <c r="AF1" s="181"/>
      <c r="AG1" s="181"/>
      <c r="AH1" s="181"/>
      <c r="AI1" s="181"/>
      <c r="AJ1" s="181"/>
      <c r="AK1" s="181"/>
      <c r="AN1" s="181" t="s">
        <v>208</v>
      </c>
      <c r="AO1" s="181"/>
      <c r="AP1" s="181"/>
      <c r="AQ1" s="181"/>
      <c r="AR1" s="181"/>
      <c r="AS1" s="181"/>
      <c r="AT1" s="181"/>
      <c r="AU1" s="181"/>
      <c r="AV1" s="181"/>
      <c r="AW1" s="181"/>
      <c r="AX1" s="181"/>
      <c r="AY1" s="181"/>
    </row>
    <row r="2" spans="1:51" ht="21" x14ac:dyDescent="0.35">
      <c r="A2" s="132"/>
      <c r="B2" s="132"/>
      <c r="C2" s="132"/>
      <c r="D2" s="241" t="s">
        <v>241</v>
      </c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13"/>
      <c r="V2" s="241" t="s">
        <v>241</v>
      </c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N2" s="241" t="s">
        <v>242</v>
      </c>
      <c r="AO2" s="241"/>
      <c r="AP2" s="241"/>
      <c r="AQ2" s="241"/>
      <c r="AR2" s="241"/>
      <c r="AS2" s="241"/>
      <c r="AT2" s="241"/>
      <c r="AU2" s="241"/>
      <c r="AV2" s="241"/>
      <c r="AW2" s="241"/>
      <c r="AX2" s="241"/>
      <c r="AY2" s="241"/>
    </row>
    <row r="3" spans="1:51" ht="15.75" x14ac:dyDescent="0.25">
      <c r="A3" s="209" t="s">
        <v>21</v>
      </c>
      <c r="B3" s="209" t="s">
        <v>55</v>
      </c>
      <c r="C3" s="209" t="s">
        <v>35</v>
      </c>
      <c r="D3" s="206" t="s">
        <v>0</v>
      </c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  <c r="Q3" s="207"/>
      <c r="R3" s="207"/>
      <c r="S3" s="207"/>
      <c r="T3" s="207"/>
      <c r="U3" s="208"/>
      <c r="V3" s="206" t="s">
        <v>0</v>
      </c>
      <c r="W3" s="207"/>
      <c r="X3" s="207"/>
      <c r="Y3" s="207"/>
      <c r="Z3" s="207"/>
      <c r="AA3" s="207"/>
      <c r="AB3" s="207"/>
      <c r="AC3" s="207"/>
      <c r="AD3" s="207"/>
      <c r="AE3" s="207"/>
      <c r="AF3" s="207"/>
      <c r="AG3" s="207"/>
      <c r="AH3" s="207"/>
      <c r="AI3" s="207"/>
      <c r="AJ3" s="207"/>
      <c r="AK3" s="207"/>
      <c r="AL3" s="207"/>
      <c r="AM3" s="208"/>
      <c r="AN3" s="206" t="s">
        <v>0</v>
      </c>
      <c r="AO3" s="207"/>
      <c r="AP3" s="207"/>
      <c r="AQ3" s="207"/>
      <c r="AR3" s="207"/>
      <c r="AS3" s="208"/>
      <c r="AT3" s="206" t="s">
        <v>9</v>
      </c>
      <c r="AU3" s="207"/>
      <c r="AV3" s="207"/>
      <c r="AW3" s="207"/>
      <c r="AX3" s="207"/>
      <c r="AY3" s="208"/>
    </row>
    <row r="4" spans="1:51" ht="15.75" x14ac:dyDescent="0.25">
      <c r="A4" s="210"/>
      <c r="B4" s="210"/>
      <c r="C4" s="210"/>
      <c r="D4" s="206" t="s">
        <v>10</v>
      </c>
      <c r="E4" s="207"/>
      <c r="F4" s="207"/>
      <c r="G4" s="207"/>
      <c r="H4" s="207"/>
      <c r="I4" s="208"/>
      <c r="J4" s="206" t="s">
        <v>11</v>
      </c>
      <c r="K4" s="207"/>
      <c r="L4" s="207"/>
      <c r="M4" s="207"/>
      <c r="N4" s="207"/>
      <c r="O4" s="208"/>
      <c r="P4" s="206" t="s">
        <v>12</v>
      </c>
      <c r="Q4" s="207"/>
      <c r="R4" s="207"/>
      <c r="S4" s="207"/>
      <c r="T4" s="207"/>
      <c r="U4" s="208"/>
      <c r="V4" s="206" t="s">
        <v>13</v>
      </c>
      <c r="W4" s="207"/>
      <c r="X4" s="207"/>
      <c r="Y4" s="207"/>
      <c r="Z4" s="207"/>
      <c r="AA4" s="208"/>
      <c r="AB4" s="206" t="s">
        <v>14</v>
      </c>
      <c r="AC4" s="207"/>
      <c r="AD4" s="207"/>
      <c r="AE4" s="207"/>
      <c r="AF4" s="207"/>
      <c r="AG4" s="208"/>
      <c r="AH4" s="206" t="s">
        <v>15</v>
      </c>
      <c r="AI4" s="207"/>
      <c r="AJ4" s="207"/>
      <c r="AK4" s="207"/>
      <c r="AL4" s="207"/>
      <c r="AM4" s="208"/>
      <c r="AN4" s="206" t="s">
        <v>16</v>
      </c>
      <c r="AO4" s="207"/>
      <c r="AP4" s="207"/>
      <c r="AQ4" s="207"/>
      <c r="AR4" s="207"/>
      <c r="AS4" s="208"/>
      <c r="AT4" s="212" t="s">
        <v>42</v>
      </c>
      <c r="AU4" s="212" t="s">
        <v>29</v>
      </c>
      <c r="AV4" s="212" t="s">
        <v>30</v>
      </c>
      <c r="AW4" s="212" t="s">
        <v>45</v>
      </c>
      <c r="AX4" s="212" t="s">
        <v>43</v>
      </c>
      <c r="AY4" s="212" t="s">
        <v>44</v>
      </c>
    </row>
    <row r="5" spans="1:51" ht="15.75" x14ac:dyDescent="0.25">
      <c r="A5" s="210"/>
      <c r="B5" s="210"/>
      <c r="C5" s="210"/>
      <c r="D5" s="206" t="s">
        <v>36</v>
      </c>
      <c r="E5" s="207"/>
      <c r="F5" s="208"/>
      <c r="G5" s="242" t="s">
        <v>37</v>
      </c>
      <c r="H5" s="243"/>
      <c r="I5" s="243"/>
      <c r="J5" s="206" t="s">
        <v>36</v>
      </c>
      <c r="K5" s="207"/>
      <c r="L5" s="208"/>
      <c r="M5" s="206" t="s">
        <v>37</v>
      </c>
      <c r="N5" s="207"/>
      <c r="O5" s="208"/>
      <c r="P5" s="206" t="s">
        <v>36</v>
      </c>
      <c r="Q5" s="207"/>
      <c r="R5" s="208"/>
      <c r="S5" s="207" t="s">
        <v>37</v>
      </c>
      <c r="T5" s="207"/>
      <c r="U5" s="208"/>
      <c r="V5" s="206" t="s">
        <v>36</v>
      </c>
      <c r="W5" s="207"/>
      <c r="X5" s="208"/>
      <c r="Y5" s="207" t="s">
        <v>37</v>
      </c>
      <c r="Z5" s="207"/>
      <c r="AA5" s="208"/>
      <c r="AB5" s="206" t="s">
        <v>36</v>
      </c>
      <c r="AC5" s="207"/>
      <c r="AD5" s="208"/>
      <c r="AE5" s="207" t="s">
        <v>37</v>
      </c>
      <c r="AF5" s="207"/>
      <c r="AG5" s="208"/>
      <c r="AH5" s="206" t="s">
        <v>36</v>
      </c>
      <c r="AI5" s="207"/>
      <c r="AJ5" s="208"/>
      <c r="AK5" s="207" t="s">
        <v>37</v>
      </c>
      <c r="AL5" s="207"/>
      <c r="AM5" s="208"/>
      <c r="AN5" s="206" t="s">
        <v>36</v>
      </c>
      <c r="AO5" s="207"/>
      <c r="AP5" s="208"/>
      <c r="AQ5" s="207" t="s">
        <v>37</v>
      </c>
      <c r="AR5" s="207"/>
      <c r="AS5" s="208"/>
      <c r="AT5" s="213"/>
      <c r="AU5" s="213"/>
      <c r="AV5" s="213"/>
      <c r="AW5" s="213"/>
      <c r="AX5" s="213"/>
      <c r="AY5" s="213"/>
    </row>
    <row r="6" spans="1:51" ht="15.75" x14ac:dyDescent="0.25">
      <c r="A6" s="211"/>
      <c r="B6" s="211"/>
      <c r="C6" s="211"/>
      <c r="D6" s="179" t="s">
        <v>9</v>
      </c>
      <c r="E6" s="179" t="s">
        <v>7</v>
      </c>
      <c r="F6" s="179" t="s">
        <v>8</v>
      </c>
      <c r="G6" s="179" t="s">
        <v>9</v>
      </c>
      <c r="H6" s="179" t="s">
        <v>7</v>
      </c>
      <c r="I6" s="179" t="s">
        <v>8</v>
      </c>
      <c r="J6" s="179" t="s">
        <v>9</v>
      </c>
      <c r="K6" s="179" t="s">
        <v>7</v>
      </c>
      <c r="L6" s="179" t="s">
        <v>8</v>
      </c>
      <c r="M6" s="179" t="s">
        <v>9</v>
      </c>
      <c r="N6" s="179" t="s">
        <v>7</v>
      </c>
      <c r="O6" s="179" t="s">
        <v>8</v>
      </c>
      <c r="P6" s="179" t="s">
        <v>9</v>
      </c>
      <c r="Q6" s="179" t="s">
        <v>7</v>
      </c>
      <c r="R6" s="179" t="s">
        <v>8</v>
      </c>
      <c r="S6" s="179" t="s">
        <v>9</v>
      </c>
      <c r="T6" s="179" t="s">
        <v>7</v>
      </c>
      <c r="U6" s="179" t="s">
        <v>8</v>
      </c>
      <c r="V6" s="179" t="s">
        <v>9</v>
      </c>
      <c r="W6" s="179" t="s">
        <v>7</v>
      </c>
      <c r="X6" s="179" t="s">
        <v>8</v>
      </c>
      <c r="Y6" s="179" t="s">
        <v>9</v>
      </c>
      <c r="Z6" s="179" t="s">
        <v>7</v>
      </c>
      <c r="AA6" s="179" t="s">
        <v>8</v>
      </c>
      <c r="AB6" s="179" t="s">
        <v>9</v>
      </c>
      <c r="AC6" s="179" t="s">
        <v>7</v>
      </c>
      <c r="AD6" s="179" t="s">
        <v>8</v>
      </c>
      <c r="AE6" s="179" t="s">
        <v>9</v>
      </c>
      <c r="AF6" s="179" t="s">
        <v>7</v>
      </c>
      <c r="AG6" s="179" t="s">
        <v>8</v>
      </c>
      <c r="AH6" s="179" t="s">
        <v>9</v>
      </c>
      <c r="AI6" s="179" t="s">
        <v>7</v>
      </c>
      <c r="AJ6" s="179" t="s">
        <v>8</v>
      </c>
      <c r="AK6" s="179" t="s">
        <v>9</v>
      </c>
      <c r="AL6" s="179" t="s">
        <v>7</v>
      </c>
      <c r="AM6" s="179" t="s">
        <v>8</v>
      </c>
      <c r="AN6" s="179" t="s">
        <v>9</v>
      </c>
      <c r="AO6" s="179" t="s">
        <v>7</v>
      </c>
      <c r="AP6" s="179" t="s">
        <v>8</v>
      </c>
      <c r="AQ6" s="179" t="s">
        <v>9</v>
      </c>
      <c r="AR6" s="179" t="s">
        <v>7</v>
      </c>
      <c r="AS6" s="179" t="s">
        <v>8</v>
      </c>
      <c r="AT6" s="214"/>
      <c r="AU6" s="214"/>
      <c r="AV6" s="214"/>
      <c r="AW6" s="214"/>
      <c r="AX6" s="214"/>
      <c r="AY6" s="214"/>
    </row>
    <row r="7" spans="1:51" s="106" customFormat="1" ht="15.75" x14ac:dyDescent="0.25">
      <c r="A7" s="247">
        <v>2558</v>
      </c>
      <c r="B7" s="247"/>
      <c r="C7" s="24"/>
      <c r="D7" s="107">
        <v>5449</v>
      </c>
      <c r="E7" s="107">
        <v>3644</v>
      </c>
      <c r="F7" s="107">
        <v>1805</v>
      </c>
      <c r="G7" s="107">
        <v>4488</v>
      </c>
      <c r="H7" s="107">
        <v>2890</v>
      </c>
      <c r="I7" s="107">
        <v>1598</v>
      </c>
      <c r="J7" s="107">
        <v>1942</v>
      </c>
      <c r="K7" s="107">
        <v>1696</v>
      </c>
      <c r="L7" s="107">
        <v>246</v>
      </c>
      <c r="M7" s="107">
        <v>1664</v>
      </c>
      <c r="N7" s="107">
        <v>1457</v>
      </c>
      <c r="O7" s="107">
        <v>207</v>
      </c>
      <c r="P7" s="107">
        <v>3234</v>
      </c>
      <c r="Q7" s="107">
        <v>2681</v>
      </c>
      <c r="R7" s="107">
        <v>553</v>
      </c>
      <c r="S7" s="107">
        <v>2509</v>
      </c>
      <c r="T7" s="107">
        <v>2033</v>
      </c>
      <c r="U7" s="107">
        <v>476</v>
      </c>
      <c r="V7" s="107">
        <v>2760</v>
      </c>
      <c r="W7" s="107">
        <v>1894</v>
      </c>
      <c r="X7" s="107">
        <v>866</v>
      </c>
      <c r="Y7" s="107">
        <v>2224</v>
      </c>
      <c r="Z7" s="107">
        <v>1423</v>
      </c>
      <c r="AA7" s="107">
        <v>801</v>
      </c>
      <c r="AB7" s="107">
        <v>9653</v>
      </c>
      <c r="AC7" s="107">
        <v>6846</v>
      </c>
      <c r="AD7" s="107">
        <v>2807</v>
      </c>
      <c r="AE7" s="107">
        <v>8242</v>
      </c>
      <c r="AF7" s="107">
        <v>5667</v>
      </c>
      <c r="AG7" s="107">
        <v>2575</v>
      </c>
      <c r="AH7" s="107">
        <v>11742</v>
      </c>
      <c r="AI7" s="107">
        <v>9358</v>
      </c>
      <c r="AJ7" s="107">
        <v>2384</v>
      </c>
      <c r="AK7" s="107">
        <v>10082</v>
      </c>
      <c r="AL7" s="107">
        <v>7862</v>
      </c>
      <c r="AM7" s="107">
        <v>2220</v>
      </c>
      <c r="AN7" s="107">
        <v>6635</v>
      </c>
      <c r="AO7" s="107">
        <v>4795</v>
      </c>
      <c r="AP7" s="107">
        <v>1840</v>
      </c>
      <c r="AQ7" s="107">
        <v>5111</v>
      </c>
      <c r="AR7" s="107">
        <v>3592</v>
      </c>
      <c r="AS7" s="107">
        <v>1519</v>
      </c>
      <c r="AT7" s="107">
        <v>41415</v>
      </c>
      <c r="AU7" s="108">
        <v>30914</v>
      </c>
      <c r="AV7" s="108">
        <v>10501</v>
      </c>
      <c r="AW7" s="108">
        <v>34320</v>
      </c>
      <c r="AX7" s="108">
        <v>24924</v>
      </c>
      <c r="AY7" s="108">
        <v>9396</v>
      </c>
    </row>
    <row r="8" spans="1:51" s="13" customFormat="1" ht="15.75" x14ac:dyDescent="0.25">
      <c r="A8" s="158" t="s">
        <v>38</v>
      </c>
      <c r="B8" s="158"/>
      <c r="C8" s="158"/>
      <c r="D8" s="109">
        <v>321</v>
      </c>
      <c r="E8" s="109">
        <v>269</v>
      </c>
      <c r="F8" s="109">
        <v>52</v>
      </c>
      <c r="G8" s="109">
        <v>210</v>
      </c>
      <c r="H8" s="109">
        <v>184</v>
      </c>
      <c r="I8" s="109">
        <v>26</v>
      </c>
      <c r="J8" s="109">
        <v>223</v>
      </c>
      <c r="K8" s="109">
        <v>207</v>
      </c>
      <c r="L8" s="109">
        <v>16</v>
      </c>
      <c r="M8" s="109">
        <v>179</v>
      </c>
      <c r="N8" s="109">
        <v>175</v>
      </c>
      <c r="O8" s="109">
        <v>4</v>
      </c>
      <c r="P8" s="109">
        <v>411</v>
      </c>
      <c r="Q8" s="109">
        <v>403</v>
      </c>
      <c r="R8" s="109">
        <v>8</v>
      </c>
      <c r="S8" s="109">
        <v>304</v>
      </c>
      <c r="T8" s="109">
        <v>300</v>
      </c>
      <c r="U8" s="109">
        <v>4</v>
      </c>
      <c r="V8" s="109">
        <v>97</v>
      </c>
      <c r="W8" s="109">
        <v>85</v>
      </c>
      <c r="X8" s="109">
        <v>12</v>
      </c>
      <c r="Y8" s="109">
        <v>79</v>
      </c>
      <c r="Z8" s="109">
        <v>68</v>
      </c>
      <c r="AA8" s="109">
        <v>11</v>
      </c>
      <c r="AB8" s="109">
        <v>1006</v>
      </c>
      <c r="AC8" s="109">
        <v>867</v>
      </c>
      <c r="AD8" s="109">
        <v>139</v>
      </c>
      <c r="AE8" s="109">
        <v>912</v>
      </c>
      <c r="AF8" s="109">
        <v>784</v>
      </c>
      <c r="AG8" s="109">
        <v>128</v>
      </c>
      <c r="AH8" s="109">
        <v>1011</v>
      </c>
      <c r="AI8" s="109">
        <v>892</v>
      </c>
      <c r="AJ8" s="109">
        <v>119</v>
      </c>
      <c r="AK8" s="109">
        <v>945</v>
      </c>
      <c r="AL8" s="109">
        <v>830</v>
      </c>
      <c r="AM8" s="109">
        <v>115</v>
      </c>
      <c r="AN8" s="109">
        <v>1137</v>
      </c>
      <c r="AO8" s="109">
        <v>1112</v>
      </c>
      <c r="AP8" s="109">
        <v>25</v>
      </c>
      <c r="AQ8" s="109">
        <v>921</v>
      </c>
      <c r="AR8" s="109">
        <v>904</v>
      </c>
      <c r="AS8" s="109">
        <v>17</v>
      </c>
      <c r="AT8" s="109">
        <v>4206</v>
      </c>
      <c r="AU8" s="109">
        <v>3835</v>
      </c>
      <c r="AV8" s="109">
        <v>371</v>
      </c>
      <c r="AW8" s="109">
        <v>3550</v>
      </c>
      <c r="AX8" s="109">
        <v>3245</v>
      </c>
      <c r="AY8" s="109">
        <v>305</v>
      </c>
    </row>
    <row r="9" spans="1:51" s="13" customFormat="1" ht="15.75" x14ac:dyDescent="0.25">
      <c r="A9" s="244" t="s">
        <v>22</v>
      </c>
      <c r="B9" s="8" t="s">
        <v>56</v>
      </c>
      <c r="C9" s="8"/>
      <c r="D9" s="110">
        <v>87</v>
      </c>
      <c r="E9" s="110">
        <v>64</v>
      </c>
      <c r="F9" s="110">
        <v>23</v>
      </c>
      <c r="G9" s="110">
        <v>34</v>
      </c>
      <c r="H9" s="110">
        <v>30</v>
      </c>
      <c r="I9" s="110">
        <v>4</v>
      </c>
      <c r="J9" s="110">
        <v>20</v>
      </c>
      <c r="K9" s="110">
        <v>20</v>
      </c>
      <c r="L9" s="110">
        <v>0</v>
      </c>
      <c r="M9" s="110">
        <v>20</v>
      </c>
      <c r="N9" s="110">
        <v>20</v>
      </c>
      <c r="O9" s="110">
        <v>0</v>
      </c>
      <c r="P9" s="110">
        <v>18</v>
      </c>
      <c r="Q9" s="110">
        <v>17</v>
      </c>
      <c r="R9" s="110">
        <v>1</v>
      </c>
      <c r="S9" s="110">
        <v>18</v>
      </c>
      <c r="T9" s="110">
        <v>17</v>
      </c>
      <c r="U9" s="110">
        <v>1</v>
      </c>
      <c r="V9" s="110"/>
      <c r="W9" s="110"/>
      <c r="X9" s="110"/>
      <c r="Y9" s="110"/>
      <c r="Z9" s="110"/>
      <c r="AA9" s="110"/>
      <c r="AB9" s="110">
        <v>119</v>
      </c>
      <c r="AC9" s="110">
        <v>113</v>
      </c>
      <c r="AD9" s="110">
        <v>6</v>
      </c>
      <c r="AE9" s="110">
        <v>119</v>
      </c>
      <c r="AF9" s="110">
        <v>113</v>
      </c>
      <c r="AG9" s="110">
        <v>6</v>
      </c>
      <c r="AH9" s="110">
        <v>58</v>
      </c>
      <c r="AI9" s="110">
        <v>58</v>
      </c>
      <c r="AJ9" s="110">
        <v>0</v>
      </c>
      <c r="AK9" s="110">
        <v>57</v>
      </c>
      <c r="AL9" s="110">
        <v>57</v>
      </c>
      <c r="AM9" s="110">
        <v>0</v>
      </c>
      <c r="AN9" s="110">
        <v>39</v>
      </c>
      <c r="AO9" s="110">
        <v>39</v>
      </c>
      <c r="AP9" s="110">
        <v>0</v>
      </c>
      <c r="AQ9" s="110">
        <v>36</v>
      </c>
      <c r="AR9" s="110">
        <v>36</v>
      </c>
      <c r="AS9" s="110">
        <v>0</v>
      </c>
      <c r="AT9" s="110">
        <v>341</v>
      </c>
      <c r="AU9" s="110">
        <v>311</v>
      </c>
      <c r="AV9" s="110">
        <v>30</v>
      </c>
      <c r="AW9" s="110">
        <v>284</v>
      </c>
      <c r="AX9" s="110">
        <v>273</v>
      </c>
      <c r="AY9" s="110">
        <v>11</v>
      </c>
    </row>
    <row r="10" spans="1:51" s="13" customFormat="1" ht="15.75" x14ac:dyDescent="0.25">
      <c r="A10" s="244"/>
      <c r="B10" s="246" t="s">
        <v>59</v>
      </c>
      <c r="C10" s="8">
        <v>1</v>
      </c>
      <c r="D10" s="110">
        <v>83</v>
      </c>
      <c r="E10" s="110">
        <v>60</v>
      </c>
      <c r="F10" s="110">
        <v>23</v>
      </c>
      <c r="G10" s="110">
        <v>31</v>
      </c>
      <c r="H10" s="110">
        <v>27</v>
      </c>
      <c r="I10" s="110">
        <v>4</v>
      </c>
      <c r="J10" s="110">
        <v>20</v>
      </c>
      <c r="K10" s="110">
        <v>20</v>
      </c>
      <c r="L10" s="110">
        <v>0</v>
      </c>
      <c r="M10" s="110">
        <v>20</v>
      </c>
      <c r="N10" s="110">
        <v>20</v>
      </c>
      <c r="O10" s="110">
        <v>0</v>
      </c>
      <c r="P10" s="110">
        <v>18</v>
      </c>
      <c r="Q10" s="110">
        <v>17</v>
      </c>
      <c r="R10" s="110">
        <v>1</v>
      </c>
      <c r="S10" s="110">
        <v>18</v>
      </c>
      <c r="T10" s="110">
        <v>17</v>
      </c>
      <c r="U10" s="110">
        <v>1</v>
      </c>
      <c r="V10" s="110"/>
      <c r="W10" s="110"/>
      <c r="X10" s="110"/>
      <c r="Y10" s="110"/>
      <c r="Z10" s="110"/>
      <c r="AA10" s="110"/>
      <c r="AB10" s="110">
        <v>83</v>
      </c>
      <c r="AC10" s="110">
        <v>77</v>
      </c>
      <c r="AD10" s="110">
        <v>6</v>
      </c>
      <c r="AE10" s="110">
        <v>83</v>
      </c>
      <c r="AF10" s="110">
        <v>77</v>
      </c>
      <c r="AG10" s="110">
        <v>6</v>
      </c>
      <c r="AH10" s="110">
        <v>58</v>
      </c>
      <c r="AI10" s="110">
        <v>58</v>
      </c>
      <c r="AJ10" s="110">
        <v>0</v>
      </c>
      <c r="AK10" s="110">
        <v>57</v>
      </c>
      <c r="AL10" s="110">
        <v>57</v>
      </c>
      <c r="AM10" s="110">
        <v>0</v>
      </c>
      <c r="AN10" s="110">
        <v>37</v>
      </c>
      <c r="AO10" s="110">
        <v>37</v>
      </c>
      <c r="AP10" s="110">
        <v>0</v>
      </c>
      <c r="AQ10" s="110">
        <v>34</v>
      </c>
      <c r="AR10" s="110">
        <v>34</v>
      </c>
      <c r="AS10" s="110">
        <v>0</v>
      </c>
      <c r="AT10" s="110">
        <v>299</v>
      </c>
      <c r="AU10" s="110">
        <v>269</v>
      </c>
      <c r="AV10" s="110">
        <v>30</v>
      </c>
      <c r="AW10" s="110">
        <v>243</v>
      </c>
      <c r="AX10" s="110">
        <v>232</v>
      </c>
      <c r="AY10" s="110">
        <v>11</v>
      </c>
    </row>
    <row r="11" spans="1:51" s="13" customFormat="1" ht="15.75" x14ac:dyDescent="0.25">
      <c r="A11" s="244"/>
      <c r="B11" s="246"/>
      <c r="C11" s="8">
        <v>2</v>
      </c>
      <c r="D11" s="110">
        <v>4</v>
      </c>
      <c r="E11" s="110">
        <v>4</v>
      </c>
      <c r="F11" s="110">
        <v>0</v>
      </c>
      <c r="G11" s="110">
        <v>3</v>
      </c>
      <c r="H11" s="110">
        <v>3</v>
      </c>
      <c r="I11" s="110">
        <v>0</v>
      </c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>
        <v>28</v>
      </c>
      <c r="AC11" s="110">
        <v>28</v>
      </c>
      <c r="AD11" s="110">
        <v>0</v>
      </c>
      <c r="AE11" s="110">
        <v>28</v>
      </c>
      <c r="AF11" s="110">
        <v>28</v>
      </c>
      <c r="AG11" s="110">
        <v>0</v>
      </c>
      <c r="AH11" s="110"/>
      <c r="AI11" s="110"/>
      <c r="AJ11" s="110"/>
      <c r="AK11" s="110"/>
      <c r="AL11" s="110"/>
      <c r="AM11" s="110"/>
      <c r="AN11" s="110">
        <v>2</v>
      </c>
      <c r="AO11" s="110">
        <v>2</v>
      </c>
      <c r="AP11" s="110">
        <v>0</v>
      </c>
      <c r="AQ11" s="110">
        <v>2</v>
      </c>
      <c r="AR11" s="110">
        <v>2</v>
      </c>
      <c r="AS11" s="110">
        <v>0</v>
      </c>
      <c r="AT11" s="110">
        <v>34</v>
      </c>
      <c r="AU11" s="110">
        <v>34</v>
      </c>
      <c r="AV11" s="110">
        <v>0</v>
      </c>
      <c r="AW11" s="110">
        <v>33</v>
      </c>
      <c r="AX11" s="110">
        <v>33</v>
      </c>
      <c r="AY11" s="110">
        <v>0</v>
      </c>
    </row>
    <row r="12" spans="1:51" s="13" customFormat="1" ht="15.75" x14ac:dyDescent="0.25">
      <c r="A12" s="244"/>
      <c r="B12" s="246"/>
      <c r="C12" s="8">
        <v>3</v>
      </c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0"/>
      <c r="Y12" s="110"/>
      <c r="Z12" s="110"/>
      <c r="AA12" s="110"/>
      <c r="AB12" s="110">
        <v>8</v>
      </c>
      <c r="AC12" s="110">
        <v>8</v>
      </c>
      <c r="AD12" s="110">
        <v>0</v>
      </c>
      <c r="AE12" s="110">
        <v>8</v>
      </c>
      <c r="AF12" s="110">
        <v>8</v>
      </c>
      <c r="AG12" s="110">
        <v>0</v>
      </c>
      <c r="AH12" s="110"/>
      <c r="AI12" s="110"/>
      <c r="AJ12" s="110"/>
      <c r="AK12" s="110"/>
      <c r="AL12" s="110"/>
      <c r="AM12" s="110"/>
      <c r="AN12" s="110"/>
      <c r="AO12" s="110"/>
      <c r="AP12" s="110"/>
      <c r="AQ12" s="110"/>
      <c r="AR12" s="110"/>
      <c r="AS12" s="110"/>
      <c r="AT12" s="110">
        <v>8</v>
      </c>
      <c r="AU12" s="110">
        <v>8</v>
      </c>
      <c r="AV12" s="110">
        <v>0</v>
      </c>
      <c r="AW12" s="110">
        <v>8</v>
      </c>
      <c r="AX12" s="110">
        <v>8</v>
      </c>
      <c r="AY12" s="110">
        <v>0</v>
      </c>
    </row>
    <row r="13" spans="1:51" s="13" customFormat="1" ht="15.75" x14ac:dyDescent="0.25">
      <c r="A13" s="244"/>
      <c r="B13" s="8" t="s">
        <v>56</v>
      </c>
      <c r="C13" s="8"/>
      <c r="D13" s="110">
        <v>178</v>
      </c>
      <c r="E13" s="110">
        <v>151</v>
      </c>
      <c r="F13" s="110">
        <v>27</v>
      </c>
      <c r="G13" s="110">
        <v>130</v>
      </c>
      <c r="H13" s="110">
        <v>109</v>
      </c>
      <c r="I13" s="110">
        <v>21</v>
      </c>
      <c r="J13" s="110">
        <v>186</v>
      </c>
      <c r="K13" s="110">
        <v>171</v>
      </c>
      <c r="L13" s="110">
        <v>15</v>
      </c>
      <c r="M13" s="110">
        <v>143</v>
      </c>
      <c r="N13" s="110">
        <v>140</v>
      </c>
      <c r="O13" s="110">
        <v>3</v>
      </c>
      <c r="P13" s="110">
        <v>259</v>
      </c>
      <c r="Q13" s="110">
        <v>252</v>
      </c>
      <c r="R13" s="110">
        <v>7</v>
      </c>
      <c r="S13" s="110">
        <v>196</v>
      </c>
      <c r="T13" s="110">
        <v>193</v>
      </c>
      <c r="U13" s="110">
        <v>3</v>
      </c>
      <c r="V13" s="110">
        <v>43</v>
      </c>
      <c r="W13" s="110">
        <v>31</v>
      </c>
      <c r="X13" s="110">
        <v>12</v>
      </c>
      <c r="Y13" s="110">
        <v>33</v>
      </c>
      <c r="Z13" s="110">
        <v>22</v>
      </c>
      <c r="AA13" s="110">
        <v>11</v>
      </c>
      <c r="AB13" s="110">
        <v>661</v>
      </c>
      <c r="AC13" s="110">
        <v>558</v>
      </c>
      <c r="AD13" s="110">
        <v>103</v>
      </c>
      <c r="AE13" s="110">
        <v>613</v>
      </c>
      <c r="AF13" s="110">
        <v>517</v>
      </c>
      <c r="AG13" s="110">
        <v>96</v>
      </c>
      <c r="AH13" s="110">
        <v>826</v>
      </c>
      <c r="AI13" s="110">
        <v>728</v>
      </c>
      <c r="AJ13" s="110">
        <v>98</v>
      </c>
      <c r="AK13" s="110">
        <v>768</v>
      </c>
      <c r="AL13" s="110">
        <v>674</v>
      </c>
      <c r="AM13" s="110">
        <v>94</v>
      </c>
      <c r="AN13" s="110">
        <v>857</v>
      </c>
      <c r="AO13" s="110">
        <v>837</v>
      </c>
      <c r="AP13" s="110">
        <v>20</v>
      </c>
      <c r="AQ13" s="110">
        <v>688</v>
      </c>
      <c r="AR13" s="110">
        <v>675</v>
      </c>
      <c r="AS13" s="110">
        <v>13</v>
      </c>
      <c r="AT13" s="110">
        <v>3010</v>
      </c>
      <c r="AU13" s="110">
        <v>2728</v>
      </c>
      <c r="AV13" s="110">
        <v>282</v>
      </c>
      <c r="AW13" s="110">
        <v>2571</v>
      </c>
      <c r="AX13" s="110">
        <v>2330</v>
      </c>
      <c r="AY13" s="110">
        <v>241</v>
      </c>
    </row>
    <row r="14" spans="1:51" s="13" customFormat="1" ht="15.75" x14ac:dyDescent="0.25">
      <c r="A14" s="244"/>
      <c r="B14" s="246" t="s">
        <v>57</v>
      </c>
      <c r="C14" s="8">
        <v>1</v>
      </c>
      <c r="D14" s="110">
        <v>175</v>
      </c>
      <c r="E14" s="110">
        <v>148</v>
      </c>
      <c r="F14" s="110">
        <v>27</v>
      </c>
      <c r="G14" s="110">
        <v>127</v>
      </c>
      <c r="H14" s="110">
        <v>106</v>
      </c>
      <c r="I14" s="110">
        <v>21</v>
      </c>
      <c r="J14" s="110">
        <v>186</v>
      </c>
      <c r="K14" s="110">
        <v>171</v>
      </c>
      <c r="L14" s="110">
        <v>15</v>
      </c>
      <c r="M14" s="110">
        <v>143</v>
      </c>
      <c r="N14" s="110">
        <v>140</v>
      </c>
      <c r="O14" s="110">
        <v>3</v>
      </c>
      <c r="P14" s="110">
        <v>259</v>
      </c>
      <c r="Q14" s="110">
        <v>252</v>
      </c>
      <c r="R14" s="110">
        <v>7</v>
      </c>
      <c r="S14" s="110">
        <v>196</v>
      </c>
      <c r="T14" s="110">
        <v>193</v>
      </c>
      <c r="U14" s="110">
        <v>3</v>
      </c>
      <c r="V14" s="110">
        <v>43</v>
      </c>
      <c r="W14" s="110">
        <v>31</v>
      </c>
      <c r="X14" s="110">
        <v>12</v>
      </c>
      <c r="Y14" s="110">
        <v>33</v>
      </c>
      <c r="Z14" s="110">
        <v>22</v>
      </c>
      <c r="AA14" s="110">
        <v>11</v>
      </c>
      <c r="AB14" s="110">
        <v>659</v>
      </c>
      <c r="AC14" s="110">
        <v>556</v>
      </c>
      <c r="AD14" s="110">
        <v>103</v>
      </c>
      <c r="AE14" s="110">
        <v>611</v>
      </c>
      <c r="AF14" s="110">
        <v>515</v>
      </c>
      <c r="AG14" s="110">
        <v>96</v>
      </c>
      <c r="AH14" s="110">
        <v>819</v>
      </c>
      <c r="AI14" s="110">
        <v>721</v>
      </c>
      <c r="AJ14" s="110">
        <v>98</v>
      </c>
      <c r="AK14" s="110">
        <v>762</v>
      </c>
      <c r="AL14" s="110">
        <v>668</v>
      </c>
      <c r="AM14" s="110">
        <v>94</v>
      </c>
      <c r="AN14" s="110">
        <v>805</v>
      </c>
      <c r="AO14" s="110">
        <v>785</v>
      </c>
      <c r="AP14" s="110">
        <v>20</v>
      </c>
      <c r="AQ14" s="110">
        <v>639</v>
      </c>
      <c r="AR14" s="110">
        <v>626</v>
      </c>
      <c r="AS14" s="110">
        <v>13</v>
      </c>
      <c r="AT14" s="110">
        <v>2946</v>
      </c>
      <c r="AU14" s="110">
        <v>2664</v>
      </c>
      <c r="AV14" s="110">
        <v>282</v>
      </c>
      <c r="AW14" s="110">
        <v>2511</v>
      </c>
      <c r="AX14" s="110">
        <v>2270</v>
      </c>
      <c r="AY14" s="110">
        <v>241</v>
      </c>
    </row>
    <row r="15" spans="1:51" s="13" customFormat="1" ht="15.75" x14ac:dyDescent="0.25">
      <c r="A15" s="244"/>
      <c r="B15" s="246"/>
      <c r="C15" s="8">
        <v>2</v>
      </c>
      <c r="D15" s="110">
        <v>3</v>
      </c>
      <c r="E15" s="110">
        <v>3</v>
      </c>
      <c r="F15" s="110">
        <v>0</v>
      </c>
      <c r="G15" s="110">
        <v>3</v>
      </c>
      <c r="H15" s="110">
        <v>3</v>
      </c>
      <c r="I15" s="110">
        <v>0</v>
      </c>
      <c r="J15" s="110"/>
      <c r="K15" s="110"/>
      <c r="L15" s="110"/>
      <c r="M15" s="110"/>
      <c r="N15" s="110"/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>
        <v>2</v>
      </c>
      <c r="AC15" s="110">
        <v>2</v>
      </c>
      <c r="AD15" s="110">
        <v>0</v>
      </c>
      <c r="AE15" s="110">
        <v>2</v>
      </c>
      <c r="AF15" s="110">
        <v>2</v>
      </c>
      <c r="AG15" s="110">
        <v>0</v>
      </c>
      <c r="AH15" s="110">
        <v>7</v>
      </c>
      <c r="AI15" s="110">
        <v>7</v>
      </c>
      <c r="AJ15" s="110">
        <v>0</v>
      </c>
      <c r="AK15" s="110">
        <v>6</v>
      </c>
      <c r="AL15" s="110">
        <v>6</v>
      </c>
      <c r="AM15" s="110">
        <v>0</v>
      </c>
      <c r="AN15" s="110">
        <v>52</v>
      </c>
      <c r="AO15" s="110">
        <v>52</v>
      </c>
      <c r="AP15" s="110">
        <v>0</v>
      </c>
      <c r="AQ15" s="110">
        <v>49</v>
      </c>
      <c r="AR15" s="110">
        <v>49</v>
      </c>
      <c r="AS15" s="110">
        <v>0</v>
      </c>
      <c r="AT15" s="110">
        <v>64</v>
      </c>
      <c r="AU15" s="110">
        <v>64</v>
      </c>
      <c r="AV15" s="110">
        <v>0</v>
      </c>
      <c r="AW15" s="110">
        <v>60</v>
      </c>
      <c r="AX15" s="110">
        <v>60</v>
      </c>
      <c r="AY15" s="110">
        <v>0</v>
      </c>
    </row>
    <row r="16" spans="1:51" s="13" customFormat="1" ht="15.75" x14ac:dyDescent="0.25">
      <c r="A16" s="244"/>
      <c r="B16" s="8" t="s">
        <v>56</v>
      </c>
      <c r="C16" s="8"/>
      <c r="D16" s="110">
        <v>45</v>
      </c>
      <c r="E16" s="110">
        <v>43</v>
      </c>
      <c r="F16" s="110">
        <v>2</v>
      </c>
      <c r="G16" s="110">
        <v>35</v>
      </c>
      <c r="H16" s="110">
        <v>34</v>
      </c>
      <c r="I16" s="110">
        <v>1</v>
      </c>
      <c r="J16" s="110">
        <v>17</v>
      </c>
      <c r="K16" s="110">
        <v>16</v>
      </c>
      <c r="L16" s="110">
        <v>1</v>
      </c>
      <c r="M16" s="110">
        <v>16</v>
      </c>
      <c r="N16" s="110">
        <v>15</v>
      </c>
      <c r="O16" s="110">
        <v>1</v>
      </c>
      <c r="P16" s="110">
        <v>134</v>
      </c>
      <c r="Q16" s="110">
        <v>134</v>
      </c>
      <c r="R16" s="110">
        <v>0</v>
      </c>
      <c r="S16" s="110">
        <v>90</v>
      </c>
      <c r="T16" s="110">
        <v>90</v>
      </c>
      <c r="U16" s="110">
        <v>0</v>
      </c>
      <c r="V16" s="110"/>
      <c r="W16" s="110"/>
      <c r="X16" s="110"/>
      <c r="Y16" s="110"/>
      <c r="Z16" s="110"/>
      <c r="AA16" s="110"/>
      <c r="AB16" s="110">
        <v>180</v>
      </c>
      <c r="AC16" s="110">
        <v>151</v>
      </c>
      <c r="AD16" s="110">
        <v>29</v>
      </c>
      <c r="AE16" s="110">
        <v>134</v>
      </c>
      <c r="AF16" s="110">
        <v>109</v>
      </c>
      <c r="AG16" s="110">
        <v>25</v>
      </c>
      <c r="AH16" s="110">
        <v>40</v>
      </c>
      <c r="AI16" s="110">
        <v>26</v>
      </c>
      <c r="AJ16" s="110">
        <v>14</v>
      </c>
      <c r="AK16" s="110">
        <v>40</v>
      </c>
      <c r="AL16" s="110">
        <v>26</v>
      </c>
      <c r="AM16" s="110">
        <v>14</v>
      </c>
      <c r="AN16" s="110">
        <v>215</v>
      </c>
      <c r="AO16" s="110">
        <v>211</v>
      </c>
      <c r="AP16" s="110">
        <v>4</v>
      </c>
      <c r="AQ16" s="110">
        <v>174</v>
      </c>
      <c r="AR16" s="110">
        <v>171</v>
      </c>
      <c r="AS16" s="110">
        <v>3</v>
      </c>
      <c r="AT16" s="110">
        <v>631</v>
      </c>
      <c r="AU16" s="110">
        <v>581</v>
      </c>
      <c r="AV16" s="110">
        <v>50</v>
      </c>
      <c r="AW16" s="110">
        <v>489</v>
      </c>
      <c r="AX16" s="110">
        <v>445</v>
      </c>
      <c r="AY16" s="110">
        <v>44</v>
      </c>
    </row>
    <row r="17" spans="1:51" s="13" customFormat="1" ht="15.75" x14ac:dyDescent="0.25">
      <c r="A17" s="244"/>
      <c r="B17" s="178" t="s">
        <v>58</v>
      </c>
      <c r="C17" s="8">
        <v>1</v>
      </c>
      <c r="D17" s="110">
        <v>45</v>
      </c>
      <c r="E17" s="110">
        <v>43</v>
      </c>
      <c r="F17" s="110">
        <v>2</v>
      </c>
      <c r="G17" s="110">
        <v>35</v>
      </c>
      <c r="H17" s="110">
        <v>34</v>
      </c>
      <c r="I17" s="110">
        <v>1</v>
      </c>
      <c r="J17" s="110">
        <v>17</v>
      </c>
      <c r="K17" s="110">
        <v>16</v>
      </c>
      <c r="L17" s="110">
        <v>1</v>
      </c>
      <c r="M17" s="110">
        <v>16</v>
      </c>
      <c r="N17" s="110">
        <v>15</v>
      </c>
      <c r="O17" s="110">
        <v>1</v>
      </c>
      <c r="P17" s="110">
        <v>134</v>
      </c>
      <c r="Q17" s="110">
        <v>134</v>
      </c>
      <c r="R17" s="110">
        <v>0</v>
      </c>
      <c r="S17" s="110">
        <v>90</v>
      </c>
      <c r="T17" s="110">
        <v>90</v>
      </c>
      <c r="U17" s="110">
        <v>0</v>
      </c>
      <c r="V17" s="110"/>
      <c r="W17" s="110"/>
      <c r="X17" s="110"/>
      <c r="Y17" s="110"/>
      <c r="Z17" s="110"/>
      <c r="AA17" s="110"/>
      <c r="AB17" s="110">
        <v>180</v>
      </c>
      <c r="AC17" s="110">
        <v>151</v>
      </c>
      <c r="AD17" s="110">
        <v>29</v>
      </c>
      <c r="AE17" s="110">
        <v>134</v>
      </c>
      <c r="AF17" s="110">
        <v>109</v>
      </c>
      <c r="AG17" s="110">
        <v>25</v>
      </c>
      <c r="AH17" s="110">
        <v>40</v>
      </c>
      <c r="AI17" s="110">
        <v>26</v>
      </c>
      <c r="AJ17" s="110">
        <v>14</v>
      </c>
      <c r="AK17" s="110">
        <v>40</v>
      </c>
      <c r="AL17" s="110">
        <v>26</v>
      </c>
      <c r="AM17" s="110">
        <v>14</v>
      </c>
      <c r="AN17" s="110">
        <v>215</v>
      </c>
      <c r="AO17" s="110">
        <v>211</v>
      </c>
      <c r="AP17" s="110">
        <v>4</v>
      </c>
      <c r="AQ17" s="110">
        <v>174</v>
      </c>
      <c r="AR17" s="110">
        <v>171</v>
      </c>
      <c r="AS17" s="110">
        <v>3</v>
      </c>
      <c r="AT17" s="110">
        <v>631</v>
      </c>
      <c r="AU17" s="110">
        <v>581</v>
      </c>
      <c r="AV17" s="110">
        <v>50</v>
      </c>
      <c r="AW17" s="110">
        <v>489</v>
      </c>
      <c r="AX17" s="110">
        <v>445</v>
      </c>
      <c r="AY17" s="110">
        <v>44</v>
      </c>
    </row>
    <row r="18" spans="1:51" s="13" customFormat="1" ht="15.75" x14ac:dyDescent="0.25">
      <c r="A18" s="244"/>
      <c r="B18" s="8" t="s">
        <v>56</v>
      </c>
      <c r="C18" s="8"/>
      <c r="D18" s="110">
        <v>11</v>
      </c>
      <c r="E18" s="110">
        <v>11</v>
      </c>
      <c r="F18" s="110">
        <v>0</v>
      </c>
      <c r="G18" s="110">
        <v>11</v>
      </c>
      <c r="H18" s="110">
        <v>11</v>
      </c>
      <c r="I18" s="110">
        <v>0</v>
      </c>
      <c r="J18" s="110"/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>
        <v>54</v>
      </c>
      <c r="W18" s="110">
        <v>54</v>
      </c>
      <c r="X18" s="110">
        <v>0</v>
      </c>
      <c r="Y18" s="110">
        <v>46</v>
      </c>
      <c r="Z18" s="110">
        <v>46</v>
      </c>
      <c r="AA18" s="110">
        <v>0</v>
      </c>
      <c r="AB18" s="110">
        <v>46</v>
      </c>
      <c r="AC18" s="110">
        <v>45</v>
      </c>
      <c r="AD18" s="110">
        <v>1</v>
      </c>
      <c r="AE18" s="110">
        <v>46</v>
      </c>
      <c r="AF18" s="110">
        <v>45</v>
      </c>
      <c r="AG18" s="110">
        <v>1</v>
      </c>
      <c r="AH18" s="110">
        <v>54</v>
      </c>
      <c r="AI18" s="110">
        <v>54</v>
      </c>
      <c r="AJ18" s="110">
        <v>0</v>
      </c>
      <c r="AK18" s="110">
        <v>47</v>
      </c>
      <c r="AL18" s="110">
        <v>47</v>
      </c>
      <c r="AM18" s="110">
        <v>0</v>
      </c>
      <c r="AN18" s="110">
        <v>11</v>
      </c>
      <c r="AO18" s="110">
        <v>11</v>
      </c>
      <c r="AP18" s="110">
        <v>0</v>
      </c>
      <c r="AQ18" s="110">
        <v>10</v>
      </c>
      <c r="AR18" s="110">
        <v>10</v>
      </c>
      <c r="AS18" s="110">
        <v>0</v>
      </c>
      <c r="AT18" s="110">
        <v>176</v>
      </c>
      <c r="AU18" s="110">
        <v>175</v>
      </c>
      <c r="AV18" s="110">
        <v>1</v>
      </c>
      <c r="AW18" s="110">
        <v>160</v>
      </c>
      <c r="AX18" s="110">
        <v>159</v>
      </c>
      <c r="AY18" s="110">
        <v>1</v>
      </c>
    </row>
    <row r="19" spans="1:51" s="13" customFormat="1" ht="15.75" x14ac:dyDescent="0.25">
      <c r="A19" s="244"/>
      <c r="B19" s="17" t="s">
        <v>152</v>
      </c>
      <c r="C19" s="8">
        <v>1</v>
      </c>
      <c r="D19" s="110">
        <v>11</v>
      </c>
      <c r="E19" s="110">
        <v>11</v>
      </c>
      <c r="F19" s="110">
        <v>0</v>
      </c>
      <c r="G19" s="110">
        <v>11</v>
      </c>
      <c r="H19" s="110">
        <v>11</v>
      </c>
      <c r="I19" s="110">
        <v>0</v>
      </c>
      <c r="J19" s="110"/>
      <c r="K19" s="110"/>
      <c r="L19" s="110"/>
      <c r="M19" s="110"/>
      <c r="N19" s="110"/>
      <c r="O19" s="110"/>
      <c r="P19" s="110"/>
      <c r="Q19" s="110"/>
      <c r="R19" s="110"/>
      <c r="S19" s="110"/>
      <c r="T19" s="110"/>
      <c r="U19" s="110"/>
      <c r="V19" s="110">
        <v>54</v>
      </c>
      <c r="W19" s="110">
        <v>54</v>
      </c>
      <c r="X19" s="110">
        <v>0</v>
      </c>
      <c r="Y19" s="110">
        <v>46</v>
      </c>
      <c r="Z19" s="110">
        <v>46</v>
      </c>
      <c r="AA19" s="110">
        <v>0</v>
      </c>
      <c r="AB19" s="110">
        <v>46</v>
      </c>
      <c r="AC19" s="110">
        <v>45</v>
      </c>
      <c r="AD19" s="110">
        <v>1</v>
      </c>
      <c r="AE19" s="110">
        <v>46</v>
      </c>
      <c r="AF19" s="110">
        <v>45</v>
      </c>
      <c r="AG19" s="110">
        <v>1</v>
      </c>
      <c r="AH19" s="110">
        <v>54</v>
      </c>
      <c r="AI19" s="110">
        <v>54</v>
      </c>
      <c r="AJ19" s="110">
        <v>0</v>
      </c>
      <c r="AK19" s="110">
        <v>47</v>
      </c>
      <c r="AL19" s="110">
        <v>47</v>
      </c>
      <c r="AM19" s="110">
        <v>0</v>
      </c>
      <c r="AN19" s="110">
        <v>11</v>
      </c>
      <c r="AO19" s="110">
        <v>11</v>
      </c>
      <c r="AP19" s="110">
        <v>0</v>
      </c>
      <c r="AQ19" s="110">
        <v>10</v>
      </c>
      <c r="AR19" s="110">
        <v>10</v>
      </c>
      <c r="AS19" s="110">
        <v>0</v>
      </c>
      <c r="AT19" s="110">
        <v>176</v>
      </c>
      <c r="AU19" s="110">
        <v>175</v>
      </c>
      <c r="AV19" s="110">
        <v>1</v>
      </c>
      <c r="AW19" s="110">
        <v>160</v>
      </c>
      <c r="AX19" s="110">
        <v>159</v>
      </c>
      <c r="AY19" s="110">
        <v>1</v>
      </c>
    </row>
    <row r="20" spans="1:51" s="13" customFormat="1" ht="15.75" x14ac:dyDescent="0.25">
      <c r="A20" s="244"/>
      <c r="B20" s="8" t="s">
        <v>56</v>
      </c>
      <c r="C20" s="8"/>
      <c r="D20" s="110"/>
      <c r="E20" s="110"/>
      <c r="F20" s="110"/>
      <c r="G20" s="110"/>
      <c r="H20" s="110"/>
      <c r="I20" s="110"/>
      <c r="J20" s="110"/>
      <c r="K20" s="110"/>
      <c r="L20" s="110"/>
      <c r="M20" s="110"/>
      <c r="N20" s="110"/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110"/>
      <c r="AA20" s="110"/>
      <c r="AB20" s="110"/>
      <c r="AC20" s="110"/>
      <c r="AD20" s="110"/>
      <c r="AE20" s="110"/>
      <c r="AF20" s="110"/>
      <c r="AG20" s="110"/>
      <c r="AH20" s="110">
        <v>30</v>
      </c>
      <c r="AI20" s="110">
        <v>24</v>
      </c>
      <c r="AJ20" s="110">
        <v>6</v>
      </c>
      <c r="AK20" s="110">
        <v>30</v>
      </c>
      <c r="AL20" s="110">
        <v>24</v>
      </c>
      <c r="AM20" s="110">
        <v>6</v>
      </c>
      <c r="AN20" s="110">
        <v>15</v>
      </c>
      <c r="AO20" s="110">
        <v>14</v>
      </c>
      <c r="AP20" s="110">
        <v>1</v>
      </c>
      <c r="AQ20" s="110">
        <v>13</v>
      </c>
      <c r="AR20" s="110">
        <v>12</v>
      </c>
      <c r="AS20" s="110">
        <v>1</v>
      </c>
      <c r="AT20" s="110">
        <v>45</v>
      </c>
      <c r="AU20" s="110">
        <v>38</v>
      </c>
      <c r="AV20" s="110">
        <v>7</v>
      </c>
      <c r="AW20" s="110">
        <v>43</v>
      </c>
      <c r="AX20" s="110">
        <v>36</v>
      </c>
      <c r="AY20" s="110">
        <v>7</v>
      </c>
    </row>
    <row r="21" spans="1:51" s="13" customFormat="1" ht="15.75" x14ac:dyDescent="0.25">
      <c r="A21" s="244"/>
      <c r="B21" s="178" t="s">
        <v>193</v>
      </c>
      <c r="C21" s="8">
        <v>1</v>
      </c>
      <c r="D21" s="110"/>
      <c r="E21" s="110"/>
      <c r="F21" s="110"/>
      <c r="G21" s="110"/>
      <c r="H21" s="110"/>
      <c r="I21" s="110"/>
      <c r="J21" s="110"/>
      <c r="K21" s="110"/>
      <c r="L21" s="110"/>
      <c r="M21" s="110"/>
      <c r="N21" s="110"/>
      <c r="O21" s="110"/>
      <c r="P21" s="110"/>
      <c r="Q21" s="110"/>
      <c r="R21" s="110"/>
      <c r="S21" s="110"/>
      <c r="T21" s="110"/>
      <c r="U21" s="110"/>
      <c r="V21" s="110"/>
      <c r="W21" s="110"/>
      <c r="X21" s="110"/>
      <c r="Y21" s="110"/>
      <c r="Z21" s="110"/>
      <c r="AA21" s="110"/>
      <c r="AB21" s="110"/>
      <c r="AC21" s="110"/>
      <c r="AD21" s="110"/>
      <c r="AE21" s="110"/>
      <c r="AF21" s="110"/>
      <c r="AG21" s="110"/>
      <c r="AH21" s="110">
        <v>30</v>
      </c>
      <c r="AI21" s="110">
        <v>24</v>
      </c>
      <c r="AJ21" s="110">
        <v>6</v>
      </c>
      <c r="AK21" s="110">
        <v>30</v>
      </c>
      <c r="AL21" s="110">
        <v>24</v>
      </c>
      <c r="AM21" s="110">
        <v>6</v>
      </c>
      <c r="AN21" s="110">
        <v>15</v>
      </c>
      <c r="AO21" s="110">
        <v>14</v>
      </c>
      <c r="AP21" s="110">
        <v>1</v>
      </c>
      <c r="AQ21" s="110">
        <v>13</v>
      </c>
      <c r="AR21" s="110">
        <v>12</v>
      </c>
      <c r="AS21" s="110">
        <v>1</v>
      </c>
      <c r="AT21" s="110">
        <v>45</v>
      </c>
      <c r="AU21" s="110">
        <v>38</v>
      </c>
      <c r="AV21" s="110">
        <v>7</v>
      </c>
      <c r="AW21" s="110">
        <v>43</v>
      </c>
      <c r="AX21" s="110">
        <v>36</v>
      </c>
      <c r="AY21" s="110">
        <v>7</v>
      </c>
    </row>
    <row r="22" spans="1:51" s="13" customFormat="1" ht="15.75" x14ac:dyDescent="0.25">
      <c r="A22" s="244"/>
      <c r="B22" s="8" t="s">
        <v>56</v>
      </c>
      <c r="C22" s="8"/>
      <c r="D22" s="110"/>
      <c r="E22" s="110"/>
      <c r="F22" s="110"/>
      <c r="G22" s="110"/>
      <c r="H22" s="110"/>
      <c r="I22" s="110"/>
      <c r="J22" s="110"/>
      <c r="K22" s="110"/>
      <c r="L22" s="110"/>
      <c r="M22" s="110"/>
      <c r="N22" s="110"/>
      <c r="O22" s="110"/>
      <c r="P22" s="110"/>
      <c r="Q22" s="110"/>
      <c r="R22" s="110"/>
      <c r="S22" s="110"/>
      <c r="T22" s="110"/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10"/>
      <c r="AF22" s="110"/>
      <c r="AG22" s="110"/>
      <c r="AH22" s="110">
        <v>3</v>
      </c>
      <c r="AI22" s="110">
        <v>2</v>
      </c>
      <c r="AJ22" s="110">
        <v>1</v>
      </c>
      <c r="AK22" s="110">
        <v>3</v>
      </c>
      <c r="AL22" s="110">
        <v>2</v>
      </c>
      <c r="AM22" s="110">
        <v>1</v>
      </c>
      <c r="AN22" s="110"/>
      <c r="AO22" s="110"/>
      <c r="AP22" s="110"/>
      <c r="AQ22" s="110"/>
      <c r="AR22" s="110"/>
      <c r="AS22" s="110"/>
      <c r="AT22" s="110">
        <v>3</v>
      </c>
      <c r="AU22" s="110">
        <v>2</v>
      </c>
      <c r="AV22" s="110">
        <v>1</v>
      </c>
      <c r="AW22" s="110">
        <v>3</v>
      </c>
      <c r="AX22" s="110">
        <v>2</v>
      </c>
      <c r="AY22" s="110">
        <v>1</v>
      </c>
    </row>
    <row r="23" spans="1:51" s="13" customFormat="1" ht="15.75" x14ac:dyDescent="0.25">
      <c r="A23" s="245"/>
      <c r="B23" s="18" t="s">
        <v>194</v>
      </c>
      <c r="C23" s="10">
        <v>1</v>
      </c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>
        <v>3</v>
      </c>
      <c r="AI23" s="111">
        <v>2</v>
      </c>
      <c r="AJ23" s="111">
        <v>1</v>
      </c>
      <c r="AK23" s="111">
        <v>3</v>
      </c>
      <c r="AL23" s="111">
        <v>2</v>
      </c>
      <c r="AM23" s="111">
        <v>1</v>
      </c>
      <c r="AN23" s="111"/>
      <c r="AO23" s="111"/>
      <c r="AP23" s="111"/>
      <c r="AQ23" s="111"/>
      <c r="AR23" s="111"/>
      <c r="AS23" s="111"/>
      <c r="AT23" s="111">
        <v>3</v>
      </c>
      <c r="AU23" s="111">
        <v>2</v>
      </c>
      <c r="AV23" s="111">
        <v>1</v>
      </c>
      <c r="AW23" s="111">
        <v>3</v>
      </c>
      <c r="AX23" s="111">
        <v>2</v>
      </c>
      <c r="AY23" s="111">
        <v>1</v>
      </c>
    </row>
    <row r="24" spans="1:51" s="13" customFormat="1" ht="15.75" x14ac:dyDescent="0.25">
      <c r="A24" s="157" t="s">
        <v>38</v>
      </c>
      <c r="B24" s="156"/>
      <c r="C24" s="11"/>
      <c r="D24" s="113">
        <v>481</v>
      </c>
      <c r="E24" s="113">
        <v>463</v>
      </c>
      <c r="F24" s="113">
        <v>18</v>
      </c>
      <c r="G24" s="113">
        <v>370</v>
      </c>
      <c r="H24" s="113">
        <v>354</v>
      </c>
      <c r="I24" s="113">
        <v>16</v>
      </c>
      <c r="J24" s="113">
        <v>395</v>
      </c>
      <c r="K24" s="113">
        <v>385</v>
      </c>
      <c r="L24" s="113">
        <v>10</v>
      </c>
      <c r="M24" s="113">
        <v>346</v>
      </c>
      <c r="N24" s="113">
        <v>337</v>
      </c>
      <c r="O24" s="113">
        <v>9</v>
      </c>
      <c r="P24" s="113">
        <v>809</v>
      </c>
      <c r="Q24" s="113">
        <v>789</v>
      </c>
      <c r="R24" s="113">
        <v>20</v>
      </c>
      <c r="S24" s="113">
        <v>621</v>
      </c>
      <c r="T24" s="113">
        <v>603</v>
      </c>
      <c r="U24" s="113">
        <v>18</v>
      </c>
      <c r="V24" s="113">
        <v>303</v>
      </c>
      <c r="W24" s="113">
        <v>281</v>
      </c>
      <c r="X24" s="113">
        <v>22</v>
      </c>
      <c r="Y24" s="113">
        <v>211</v>
      </c>
      <c r="Z24" s="113">
        <v>199</v>
      </c>
      <c r="AA24" s="113">
        <v>12</v>
      </c>
      <c r="AB24" s="113">
        <v>625</v>
      </c>
      <c r="AC24" s="113">
        <v>575</v>
      </c>
      <c r="AD24" s="113">
        <v>50</v>
      </c>
      <c r="AE24" s="113">
        <v>383</v>
      </c>
      <c r="AF24" s="113">
        <v>354</v>
      </c>
      <c r="AG24" s="113">
        <v>29</v>
      </c>
      <c r="AH24" s="113">
        <v>1169</v>
      </c>
      <c r="AI24" s="113">
        <v>1129</v>
      </c>
      <c r="AJ24" s="113">
        <v>40</v>
      </c>
      <c r="AK24" s="113">
        <v>840</v>
      </c>
      <c r="AL24" s="113">
        <v>812</v>
      </c>
      <c r="AM24" s="113">
        <v>28</v>
      </c>
      <c r="AN24" s="113">
        <v>159</v>
      </c>
      <c r="AO24" s="113">
        <v>132</v>
      </c>
      <c r="AP24" s="113">
        <v>27</v>
      </c>
      <c r="AQ24" s="113">
        <v>78</v>
      </c>
      <c r="AR24" s="113">
        <v>68</v>
      </c>
      <c r="AS24" s="113">
        <v>10</v>
      </c>
      <c r="AT24" s="113">
        <v>3941</v>
      </c>
      <c r="AU24" s="113">
        <v>3754</v>
      </c>
      <c r="AV24" s="113">
        <v>187</v>
      </c>
      <c r="AW24" s="113">
        <v>2849</v>
      </c>
      <c r="AX24" s="113">
        <v>2727</v>
      </c>
      <c r="AY24" s="113">
        <v>122</v>
      </c>
    </row>
    <row r="25" spans="1:51" s="13" customFormat="1" ht="15.75" x14ac:dyDescent="0.25">
      <c r="A25" s="248" t="s">
        <v>24</v>
      </c>
      <c r="B25" s="8" t="s">
        <v>56</v>
      </c>
      <c r="C25" s="8"/>
      <c r="D25" s="110">
        <v>109</v>
      </c>
      <c r="E25" s="110">
        <v>108</v>
      </c>
      <c r="F25" s="110">
        <v>1</v>
      </c>
      <c r="G25" s="110">
        <v>66</v>
      </c>
      <c r="H25" s="110">
        <v>65</v>
      </c>
      <c r="I25" s="110">
        <v>1</v>
      </c>
      <c r="J25" s="110">
        <v>217</v>
      </c>
      <c r="K25" s="110">
        <v>209</v>
      </c>
      <c r="L25" s="110">
        <v>8</v>
      </c>
      <c r="M25" s="110">
        <v>192</v>
      </c>
      <c r="N25" s="110">
        <v>184</v>
      </c>
      <c r="O25" s="110">
        <v>8</v>
      </c>
      <c r="P25" s="110">
        <v>373</v>
      </c>
      <c r="Q25" s="110">
        <v>363</v>
      </c>
      <c r="R25" s="110">
        <v>10</v>
      </c>
      <c r="S25" s="110">
        <v>288</v>
      </c>
      <c r="T25" s="110">
        <v>279</v>
      </c>
      <c r="U25" s="110">
        <v>9</v>
      </c>
      <c r="V25" s="110">
        <v>97</v>
      </c>
      <c r="W25" s="110">
        <v>93</v>
      </c>
      <c r="X25" s="110">
        <v>4</v>
      </c>
      <c r="Y25" s="110">
        <v>87</v>
      </c>
      <c r="Z25" s="110">
        <v>83</v>
      </c>
      <c r="AA25" s="110">
        <v>4</v>
      </c>
      <c r="AB25" s="110">
        <v>96</v>
      </c>
      <c r="AC25" s="110">
        <v>94</v>
      </c>
      <c r="AD25" s="110">
        <v>2</v>
      </c>
      <c r="AE25" s="110">
        <v>60</v>
      </c>
      <c r="AF25" s="110">
        <v>60</v>
      </c>
      <c r="AG25" s="110">
        <v>0</v>
      </c>
      <c r="AH25" s="110">
        <v>348</v>
      </c>
      <c r="AI25" s="110">
        <v>345</v>
      </c>
      <c r="AJ25" s="110">
        <v>3</v>
      </c>
      <c r="AK25" s="110">
        <v>275</v>
      </c>
      <c r="AL25" s="110">
        <v>273</v>
      </c>
      <c r="AM25" s="110">
        <v>2</v>
      </c>
      <c r="AN25" s="110">
        <v>39</v>
      </c>
      <c r="AO25" s="110">
        <v>39</v>
      </c>
      <c r="AP25" s="110">
        <v>0</v>
      </c>
      <c r="AQ25" s="110">
        <v>25</v>
      </c>
      <c r="AR25" s="110">
        <v>25</v>
      </c>
      <c r="AS25" s="110">
        <v>0</v>
      </c>
      <c r="AT25" s="110">
        <v>1279</v>
      </c>
      <c r="AU25" s="110">
        <v>1251</v>
      </c>
      <c r="AV25" s="110">
        <v>28</v>
      </c>
      <c r="AW25" s="110">
        <v>993</v>
      </c>
      <c r="AX25" s="110">
        <v>969</v>
      </c>
      <c r="AY25" s="110">
        <v>24</v>
      </c>
    </row>
    <row r="26" spans="1:51" s="13" customFormat="1" ht="15.75" x14ac:dyDescent="0.25">
      <c r="A26" s="249"/>
      <c r="B26" s="251" t="s">
        <v>70</v>
      </c>
      <c r="C26" s="8">
        <v>1</v>
      </c>
      <c r="D26" s="110">
        <v>81</v>
      </c>
      <c r="E26" s="110">
        <v>81</v>
      </c>
      <c r="F26" s="110">
        <v>0</v>
      </c>
      <c r="G26" s="110">
        <v>47</v>
      </c>
      <c r="H26" s="110">
        <v>47</v>
      </c>
      <c r="I26" s="110">
        <v>0</v>
      </c>
      <c r="J26" s="110">
        <v>217</v>
      </c>
      <c r="K26" s="110">
        <v>209</v>
      </c>
      <c r="L26" s="110">
        <v>8</v>
      </c>
      <c r="M26" s="110">
        <v>192</v>
      </c>
      <c r="N26" s="110">
        <v>184</v>
      </c>
      <c r="O26" s="110">
        <v>8</v>
      </c>
      <c r="P26" s="110">
        <v>347</v>
      </c>
      <c r="Q26" s="110">
        <v>337</v>
      </c>
      <c r="R26" s="110">
        <v>10</v>
      </c>
      <c r="S26" s="110">
        <v>277</v>
      </c>
      <c r="T26" s="110">
        <v>268</v>
      </c>
      <c r="U26" s="110">
        <v>9</v>
      </c>
      <c r="V26" s="110">
        <v>97</v>
      </c>
      <c r="W26" s="110">
        <v>93</v>
      </c>
      <c r="X26" s="110">
        <v>4</v>
      </c>
      <c r="Y26" s="110">
        <v>87</v>
      </c>
      <c r="Z26" s="110">
        <v>83</v>
      </c>
      <c r="AA26" s="110">
        <v>4</v>
      </c>
      <c r="AB26" s="110">
        <v>96</v>
      </c>
      <c r="AC26" s="110">
        <v>94</v>
      </c>
      <c r="AD26" s="110">
        <v>2</v>
      </c>
      <c r="AE26" s="110">
        <v>60</v>
      </c>
      <c r="AF26" s="110">
        <v>60</v>
      </c>
      <c r="AG26" s="110">
        <v>0</v>
      </c>
      <c r="AH26" s="110">
        <v>348</v>
      </c>
      <c r="AI26" s="110">
        <v>345</v>
      </c>
      <c r="AJ26" s="110">
        <v>3</v>
      </c>
      <c r="AK26" s="110">
        <v>275</v>
      </c>
      <c r="AL26" s="110">
        <v>273</v>
      </c>
      <c r="AM26" s="110">
        <v>2</v>
      </c>
      <c r="AN26" s="110">
        <v>39</v>
      </c>
      <c r="AO26" s="110">
        <v>39</v>
      </c>
      <c r="AP26" s="110">
        <v>0</v>
      </c>
      <c r="AQ26" s="110">
        <v>25</v>
      </c>
      <c r="AR26" s="110">
        <v>25</v>
      </c>
      <c r="AS26" s="110">
        <v>0</v>
      </c>
      <c r="AT26" s="110">
        <v>1225</v>
      </c>
      <c r="AU26" s="110">
        <v>1198</v>
      </c>
      <c r="AV26" s="110">
        <v>27</v>
      </c>
      <c r="AW26" s="110">
        <v>963</v>
      </c>
      <c r="AX26" s="110">
        <v>940</v>
      </c>
      <c r="AY26" s="110">
        <v>23</v>
      </c>
    </row>
    <row r="27" spans="1:51" s="13" customFormat="1" ht="15.75" x14ac:dyDescent="0.25">
      <c r="A27" s="249"/>
      <c r="B27" s="252"/>
      <c r="C27" s="8">
        <v>2</v>
      </c>
      <c r="D27" s="110">
        <v>28</v>
      </c>
      <c r="E27" s="110">
        <v>27</v>
      </c>
      <c r="F27" s="110">
        <v>1</v>
      </c>
      <c r="G27" s="110">
        <v>19</v>
      </c>
      <c r="H27" s="110">
        <v>18</v>
      </c>
      <c r="I27" s="110">
        <v>1</v>
      </c>
      <c r="J27" s="110"/>
      <c r="K27" s="110"/>
      <c r="L27" s="110"/>
      <c r="M27" s="110"/>
      <c r="N27" s="110"/>
      <c r="O27" s="110"/>
      <c r="P27" s="110">
        <v>26</v>
      </c>
      <c r="Q27" s="110">
        <v>26</v>
      </c>
      <c r="R27" s="110">
        <v>0</v>
      </c>
      <c r="S27" s="110">
        <v>11</v>
      </c>
      <c r="T27" s="110">
        <v>11</v>
      </c>
      <c r="U27" s="110">
        <v>0</v>
      </c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  <c r="AF27" s="110"/>
      <c r="AG27" s="110"/>
      <c r="AH27" s="110"/>
      <c r="AI27" s="110"/>
      <c r="AJ27" s="110"/>
      <c r="AK27" s="110"/>
      <c r="AL27" s="110"/>
      <c r="AM27" s="110"/>
      <c r="AN27" s="110"/>
      <c r="AO27" s="110"/>
      <c r="AP27" s="110"/>
      <c r="AQ27" s="110"/>
      <c r="AR27" s="110"/>
      <c r="AS27" s="110"/>
      <c r="AT27" s="110">
        <v>54</v>
      </c>
      <c r="AU27" s="110">
        <v>53</v>
      </c>
      <c r="AV27" s="110">
        <v>1</v>
      </c>
      <c r="AW27" s="110">
        <v>30</v>
      </c>
      <c r="AX27" s="110">
        <v>29</v>
      </c>
      <c r="AY27" s="110">
        <v>1</v>
      </c>
    </row>
    <row r="28" spans="1:51" s="13" customFormat="1" ht="15.75" x14ac:dyDescent="0.25">
      <c r="A28" s="249"/>
      <c r="B28" s="8" t="s">
        <v>56</v>
      </c>
      <c r="C28" s="8"/>
      <c r="D28" s="110">
        <v>81</v>
      </c>
      <c r="E28" s="110">
        <v>81</v>
      </c>
      <c r="F28" s="110">
        <v>0</v>
      </c>
      <c r="G28" s="110">
        <v>58</v>
      </c>
      <c r="H28" s="110">
        <v>58</v>
      </c>
      <c r="I28" s="110">
        <v>0</v>
      </c>
      <c r="J28" s="110">
        <v>102</v>
      </c>
      <c r="K28" s="110">
        <v>102</v>
      </c>
      <c r="L28" s="110">
        <v>0</v>
      </c>
      <c r="M28" s="110">
        <v>96</v>
      </c>
      <c r="N28" s="110">
        <v>96</v>
      </c>
      <c r="O28" s="110">
        <v>0</v>
      </c>
      <c r="P28" s="110">
        <v>317</v>
      </c>
      <c r="Q28" s="110">
        <v>311</v>
      </c>
      <c r="R28" s="110">
        <v>6</v>
      </c>
      <c r="S28" s="110">
        <v>258</v>
      </c>
      <c r="T28" s="110">
        <v>252</v>
      </c>
      <c r="U28" s="110">
        <v>6</v>
      </c>
      <c r="V28" s="110">
        <v>68</v>
      </c>
      <c r="W28" s="110">
        <v>67</v>
      </c>
      <c r="X28" s="110">
        <v>1</v>
      </c>
      <c r="Y28" s="110">
        <v>68</v>
      </c>
      <c r="Z28" s="110">
        <v>67</v>
      </c>
      <c r="AA28" s="110">
        <v>1</v>
      </c>
      <c r="AB28" s="110">
        <v>114</v>
      </c>
      <c r="AC28" s="110">
        <v>113</v>
      </c>
      <c r="AD28" s="110">
        <v>1</v>
      </c>
      <c r="AE28" s="110">
        <v>53</v>
      </c>
      <c r="AF28" s="110">
        <v>53</v>
      </c>
      <c r="AG28" s="110">
        <v>0</v>
      </c>
      <c r="AH28" s="110">
        <v>168</v>
      </c>
      <c r="AI28" s="110">
        <v>166</v>
      </c>
      <c r="AJ28" s="110">
        <v>2</v>
      </c>
      <c r="AK28" s="110">
        <v>114</v>
      </c>
      <c r="AL28" s="110">
        <v>113</v>
      </c>
      <c r="AM28" s="110">
        <v>1</v>
      </c>
      <c r="AN28" s="110">
        <v>10</v>
      </c>
      <c r="AO28" s="110">
        <v>10</v>
      </c>
      <c r="AP28" s="110">
        <v>0</v>
      </c>
      <c r="AQ28" s="110">
        <v>3</v>
      </c>
      <c r="AR28" s="110">
        <v>3</v>
      </c>
      <c r="AS28" s="110">
        <v>0</v>
      </c>
      <c r="AT28" s="110">
        <v>860</v>
      </c>
      <c r="AU28" s="110">
        <v>850</v>
      </c>
      <c r="AV28" s="110">
        <v>10</v>
      </c>
      <c r="AW28" s="110">
        <v>650</v>
      </c>
      <c r="AX28" s="110">
        <v>642</v>
      </c>
      <c r="AY28" s="110">
        <v>8</v>
      </c>
    </row>
    <row r="29" spans="1:51" s="13" customFormat="1" ht="15.75" x14ac:dyDescent="0.25">
      <c r="A29" s="249"/>
      <c r="B29" s="253" t="s">
        <v>69</v>
      </c>
      <c r="C29" s="8">
        <v>1</v>
      </c>
      <c r="D29" s="110">
        <v>61</v>
      </c>
      <c r="E29" s="110">
        <v>61</v>
      </c>
      <c r="F29" s="110">
        <v>0</v>
      </c>
      <c r="G29" s="110">
        <v>43</v>
      </c>
      <c r="H29" s="110">
        <v>43</v>
      </c>
      <c r="I29" s="110">
        <v>0</v>
      </c>
      <c r="J29" s="110">
        <v>102</v>
      </c>
      <c r="K29" s="110">
        <v>102</v>
      </c>
      <c r="L29" s="110">
        <v>0</v>
      </c>
      <c r="M29" s="110">
        <v>96</v>
      </c>
      <c r="N29" s="110">
        <v>96</v>
      </c>
      <c r="O29" s="110">
        <v>0</v>
      </c>
      <c r="P29" s="110">
        <v>317</v>
      </c>
      <c r="Q29" s="110">
        <v>311</v>
      </c>
      <c r="R29" s="110">
        <v>6</v>
      </c>
      <c r="S29" s="110">
        <v>258</v>
      </c>
      <c r="T29" s="110">
        <v>252</v>
      </c>
      <c r="U29" s="110">
        <v>6</v>
      </c>
      <c r="V29" s="110">
        <v>68</v>
      </c>
      <c r="W29" s="110">
        <v>67</v>
      </c>
      <c r="X29" s="110">
        <v>1</v>
      </c>
      <c r="Y29" s="110">
        <v>68</v>
      </c>
      <c r="Z29" s="110">
        <v>67</v>
      </c>
      <c r="AA29" s="110">
        <v>1</v>
      </c>
      <c r="AB29" s="110">
        <v>114</v>
      </c>
      <c r="AC29" s="110">
        <v>113</v>
      </c>
      <c r="AD29" s="110">
        <v>1</v>
      </c>
      <c r="AE29" s="110">
        <v>53</v>
      </c>
      <c r="AF29" s="110">
        <v>53</v>
      </c>
      <c r="AG29" s="110">
        <v>0</v>
      </c>
      <c r="AH29" s="110">
        <v>168</v>
      </c>
      <c r="AI29" s="110">
        <v>166</v>
      </c>
      <c r="AJ29" s="110">
        <v>2</v>
      </c>
      <c r="AK29" s="110">
        <v>114</v>
      </c>
      <c r="AL29" s="110">
        <v>113</v>
      </c>
      <c r="AM29" s="110">
        <v>1</v>
      </c>
      <c r="AN29" s="110">
        <v>10</v>
      </c>
      <c r="AO29" s="110">
        <v>10</v>
      </c>
      <c r="AP29" s="110">
        <v>0</v>
      </c>
      <c r="AQ29" s="110">
        <v>3</v>
      </c>
      <c r="AR29" s="110">
        <v>3</v>
      </c>
      <c r="AS29" s="110">
        <v>0</v>
      </c>
      <c r="AT29" s="110">
        <v>840</v>
      </c>
      <c r="AU29" s="110">
        <v>830</v>
      </c>
      <c r="AV29" s="110">
        <v>10</v>
      </c>
      <c r="AW29" s="110">
        <v>635</v>
      </c>
      <c r="AX29" s="110">
        <v>627</v>
      </c>
      <c r="AY29" s="110">
        <v>8</v>
      </c>
    </row>
    <row r="30" spans="1:51" s="13" customFormat="1" ht="15.75" x14ac:dyDescent="0.25">
      <c r="A30" s="249"/>
      <c r="B30" s="254"/>
      <c r="C30" s="8">
        <v>2</v>
      </c>
      <c r="D30" s="110">
        <v>20</v>
      </c>
      <c r="E30" s="110">
        <v>20</v>
      </c>
      <c r="F30" s="110">
        <v>0</v>
      </c>
      <c r="G30" s="110">
        <v>15</v>
      </c>
      <c r="H30" s="110">
        <v>15</v>
      </c>
      <c r="I30" s="110">
        <v>0</v>
      </c>
      <c r="J30" s="110"/>
      <c r="K30" s="110"/>
      <c r="L30" s="110"/>
      <c r="M30" s="110"/>
      <c r="N30" s="110"/>
      <c r="O30" s="110"/>
      <c r="P30" s="110"/>
      <c r="Q30" s="110"/>
      <c r="R30" s="110"/>
      <c r="S30" s="110"/>
      <c r="T30" s="110"/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10"/>
      <c r="AF30" s="110"/>
      <c r="AG30" s="110"/>
      <c r="AH30" s="110"/>
      <c r="AI30" s="110"/>
      <c r="AJ30" s="110"/>
      <c r="AK30" s="110"/>
      <c r="AL30" s="110"/>
      <c r="AM30" s="110"/>
      <c r="AN30" s="110"/>
      <c r="AO30" s="110"/>
      <c r="AP30" s="110"/>
      <c r="AQ30" s="110"/>
      <c r="AR30" s="110"/>
      <c r="AS30" s="110"/>
      <c r="AT30" s="110">
        <v>20</v>
      </c>
      <c r="AU30" s="110">
        <v>20</v>
      </c>
      <c r="AV30" s="110">
        <v>0</v>
      </c>
      <c r="AW30" s="110">
        <v>15</v>
      </c>
      <c r="AX30" s="110">
        <v>15</v>
      </c>
      <c r="AY30" s="110">
        <v>0</v>
      </c>
    </row>
    <row r="31" spans="1:51" s="13" customFormat="1" ht="15.75" x14ac:dyDescent="0.25">
      <c r="A31" s="249"/>
      <c r="B31" s="8" t="s">
        <v>56</v>
      </c>
      <c r="C31" s="8"/>
      <c r="D31" s="110">
        <v>106</v>
      </c>
      <c r="E31" s="110">
        <v>102</v>
      </c>
      <c r="F31" s="110">
        <v>4</v>
      </c>
      <c r="G31" s="110">
        <v>102</v>
      </c>
      <c r="H31" s="110">
        <v>98</v>
      </c>
      <c r="I31" s="110">
        <v>4</v>
      </c>
      <c r="J31" s="110"/>
      <c r="K31" s="110"/>
      <c r="L31" s="110"/>
      <c r="M31" s="110"/>
      <c r="N31" s="110"/>
      <c r="O31" s="110"/>
      <c r="P31" s="110"/>
      <c r="Q31" s="110"/>
      <c r="R31" s="110"/>
      <c r="S31" s="110"/>
      <c r="T31" s="110"/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10"/>
      <c r="AF31" s="110"/>
      <c r="AG31" s="110"/>
      <c r="AH31" s="110">
        <v>45</v>
      </c>
      <c r="AI31" s="110">
        <v>43</v>
      </c>
      <c r="AJ31" s="110">
        <v>2</v>
      </c>
      <c r="AK31" s="110">
        <v>44</v>
      </c>
      <c r="AL31" s="110">
        <v>42</v>
      </c>
      <c r="AM31" s="110">
        <v>2</v>
      </c>
      <c r="AN31" s="110"/>
      <c r="AO31" s="110"/>
      <c r="AP31" s="110"/>
      <c r="AQ31" s="110"/>
      <c r="AR31" s="110"/>
      <c r="AS31" s="110"/>
      <c r="AT31" s="110">
        <v>151</v>
      </c>
      <c r="AU31" s="110">
        <v>145</v>
      </c>
      <c r="AV31" s="110">
        <v>6</v>
      </c>
      <c r="AW31" s="110">
        <v>146</v>
      </c>
      <c r="AX31" s="110">
        <v>140</v>
      </c>
      <c r="AY31" s="110">
        <v>6</v>
      </c>
    </row>
    <row r="32" spans="1:51" s="13" customFormat="1" ht="15.75" x14ac:dyDescent="0.25">
      <c r="A32" s="249"/>
      <c r="B32" s="178" t="s">
        <v>174</v>
      </c>
      <c r="C32" s="8">
        <v>1</v>
      </c>
      <c r="D32" s="110">
        <v>106</v>
      </c>
      <c r="E32" s="110">
        <v>102</v>
      </c>
      <c r="F32" s="110">
        <v>4</v>
      </c>
      <c r="G32" s="110">
        <v>102</v>
      </c>
      <c r="H32" s="110">
        <v>98</v>
      </c>
      <c r="I32" s="110">
        <v>4</v>
      </c>
      <c r="J32" s="110"/>
      <c r="K32" s="110"/>
      <c r="L32" s="110"/>
      <c r="M32" s="110"/>
      <c r="N32" s="110"/>
      <c r="O32" s="110"/>
      <c r="P32" s="110"/>
      <c r="Q32" s="110"/>
      <c r="R32" s="110"/>
      <c r="S32" s="110"/>
      <c r="T32" s="110"/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10"/>
      <c r="AF32" s="110"/>
      <c r="AG32" s="110"/>
      <c r="AH32" s="110">
        <v>45</v>
      </c>
      <c r="AI32" s="110">
        <v>43</v>
      </c>
      <c r="AJ32" s="110">
        <v>2</v>
      </c>
      <c r="AK32" s="110">
        <v>44</v>
      </c>
      <c r="AL32" s="110">
        <v>42</v>
      </c>
      <c r="AM32" s="110">
        <v>2</v>
      </c>
      <c r="AN32" s="110"/>
      <c r="AO32" s="110"/>
      <c r="AP32" s="110"/>
      <c r="AQ32" s="110"/>
      <c r="AR32" s="110"/>
      <c r="AS32" s="110"/>
      <c r="AT32" s="110">
        <v>151</v>
      </c>
      <c r="AU32" s="110">
        <v>145</v>
      </c>
      <c r="AV32" s="110">
        <v>6</v>
      </c>
      <c r="AW32" s="110">
        <v>146</v>
      </c>
      <c r="AX32" s="110">
        <v>140</v>
      </c>
      <c r="AY32" s="110">
        <v>6</v>
      </c>
    </row>
    <row r="33" spans="1:51" s="13" customFormat="1" ht="15.75" x14ac:dyDescent="0.25">
      <c r="A33" s="249"/>
      <c r="B33" s="8" t="s">
        <v>56</v>
      </c>
      <c r="C33" s="8"/>
      <c r="D33" s="110">
        <v>185</v>
      </c>
      <c r="E33" s="110">
        <v>172</v>
      </c>
      <c r="F33" s="110">
        <v>13</v>
      </c>
      <c r="G33" s="110">
        <v>144</v>
      </c>
      <c r="H33" s="110">
        <v>133</v>
      </c>
      <c r="I33" s="110">
        <v>11</v>
      </c>
      <c r="J33" s="110">
        <v>76</v>
      </c>
      <c r="K33" s="110">
        <v>74</v>
      </c>
      <c r="L33" s="110">
        <v>2</v>
      </c>
      <c r="M33" s="110">
        <v>58</v>
      </c>
      <c r="N33" s="110">
        <v>57</v>
      </c>
      <c r="O33" s="110">
        <v>1</v>
      </c>
      <c r="P33" s="110">
        <v>119</v>
      </c>
      <c r="Q33" s="110">
        <v>115</v>
      </c>
      <c r="R33" s="110">
        <v>4</v>
      </c>
      <c r="S33" s="110">
        <v>75</v>
      </c>
      <c r="T33" s="110">
        <v>72</v>
      </c>
      <c r="U33" s="110">
        <v>3</v>
      </c>
      <c r="V33" s="110">
        <v>138</v>
      </c>
      <c r="W33" s="110">
        <v>121</v>
      </c>
      <c r="X33" s="110">
        <v>17</v>
      </c>
      <c r="Y33" s="110">
        <v>56</v>
      </c>
      <c r="Z33" s="110">
        <v>49</v>
      </c>
      <c r="AA33" s="110">
        <v>7</v>
      </c>
      <c r="AB33" s="110">
        <v>415</v>
      </c>
      <c r="AC33" s="110">
        <v>368</v>
      </c>
      <c r="AD33" s="110">
        <v>47</v>
      </c>
      <c r="AE33" s="110">
        <v>270</v>
      </c>
      <c r="AF33" s="110">
        <v>241</v>
      </c>
      <c r="AG33" s="110">
        <v>29</v>
      </c>
      <c r="AH33" s="110">
        <v>608</v>
      </c>
      <c r="AI33" s="110">
        <v>575</v>
      </c>
      <c r="AJ33" s="110">
        <v>33</v>
      </c>
      <c r="AK33" s="110">
        <v>407</v>
      </c>
      <c r="AL33" s="110">
        <v>384</v>
      </c>
      <c r="AM33" s="110">
        <v>23</v>
      </c>
      <c r="AN33" s="110">
        <v>110</v>
      </c>
      <c r="AO33" s="110">
        <v>83</v>
      </c>
      <c r="AP33" s="110">
        <v>27</v>
      </c>
      <c r="AQ33" s="110">
        <v>50</v>
      </c>
      <c r="AR33" s="110">
        <v>40</v>
      </c>
      <c r="AS33" s="110">
        <v>10</v>
      </c>
      <c r="AT33" s="110">
        <v>1651</v>
      </c>
      <c r="AU33" s="110">
        <v>1508</v>
      </c>
      <c r="AV33" s="110">
        <v>143</v>
      </c>
      <c r="AW33" s="110">
        <v>1060</v>
      </c>
      <c r="AX33" s="110">
        <v>976</v>
      </c>
      <c r="AY33" s="110">
        <v>84</v>
      </c>
    </row>
    <row r="34" spans="1:51" s="13" customFormat="1" ht="15.75" x14ac:dyDescent="0.25">
      <c r="A34" s="249"/>
      <c r="B34" s="251" t="s">
        <v>153</v>
      </c>
      <c r="C34" s="8">
        <v>1</v>
      </c>
      <c r="D34" s="110">
        <v>185</v>
      </c>
      <c r="E34" s="110">
        <v>172</v>
      </c>
      <c r="F34" s="110">
        <v>13</v>
      </c>
      <c r="G34" s="110">
        <v>144</v>
      </c>
      <c r="H34" s="110">
        <v>133</v>
      </c>
      <c r="I34" s="110">
        <v>11</v>
      </c>
      <c r="J34" s="110">
        <v>76</v>
      </c>
      <c r="K34" s="110">
        <v>74</v>
      </c>
      <c r="L34" s="110">
        <v>2</v>
      </c>
      <c r="M34" s="110">
        <v>58</v>
      </c>
      <c r="N34" s="110">
        <v>57</v>
      </c>
      <c r="O34" s="110">
        <v>1</v>
      </c>
      <c r="P34" s="110">
        <v>119</v>
      </c>
      <c r="Q34" s="110">
        <v>115</v>
      </c>
      <c r="R34" s="110">
        <v>4</v>
      </c>
      <c r="S34" s="110">
        <v>75</v>
      </c>
      <c r="T34" s="110">
        <v>72</v>
      </c>
      <c r="U34" s="110">
        <v>3</v>
      </c>
      <c r="V34" s="110">
        <v>138</v>
      </c>
      <c r="W34" s="110">
        <v>121</v>
      </c>
      <c r="X34" s="110">
        <v>17</v>
      </c>
      <c r="Y34" s="110">
        <v>56</v>
      </c>
      <c r="Z34" s="110">
        <v>49</v>
      </c>
      <c r="AA34" s="110">
        <v>7</v>
      </c>
      <c r="AB34" s="110">
        <v>408</v>
      </c>
      <c r="AC34" s="110">
        <v>361</v>
      </c>
      <c r="AD34" s="110">
        <v>47</v>
      </c>
      <c r="AE34" s="110">
        <v>263</v>
      </c>
      <c r="AF34" s="110">
        <v>234</v>
      </c>
      <c r="AG34" s="110">
        <v>29</v>
      </c>
      <c r="AH34" s="110">
        <v>608</v>
      </c>
      <c r="AI34" s="110">
        <v>575</v>
      </c>
      <c r="AJ34" s="110">
        <v>33</v>
      </c>
      <c r="AK34" s="110">
        <v>407</v>
      </c>
      <c r="AL34" s="110">
        <v>384</v>
      </c>
      <c r="AM34" s="110">
        <v>23</v>
      </c>
      <c r="AN34" s="110">
        <v>110</v>
      </c>
      <c r="AO34" s="110">
        <v>83</v>
      </c>
      <c r="AP34" s="110">
        <v>27</v>
      </c>
      <c r="AQ34" s="110">
        <v>50</v>
      </c>
      <c r="AR34" s="110">
        <v>40</v>
      </c>
      <c r="AS34" s="110">
        <v>10</v>
      </c>
      <c r="AT34" s="110">
        <v>1644</v>
      </c>
      <c r="AU34" s="110">
        <v>1501</v>
      </c>
      <c r="AV34" s="110">
        <v>143</v>
      </c>
      <c r="AW34" s="110">
        <v>1053</v>
      </c>
      <c r="AX34" s="110">
        <v>969</v>
      </c>
      <c r="AY34" s="110">
        <v>84</v>
      </c>
    </row>
    <row r="35" spans="1:51" s="13" customFormat="1" ht="15.75" x14ac:dyDescent="0.25">
      <c r="A35" s="250"/>
      <c r="B35" s="211"/>
      <c r="C35" s="10">
        <v>2</v>
      </c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>
        <v>7</v>
      </c>
      <c r="AC35" s="111">
        <v>7</v>
      </c>
      <c r="AD35" s="111">
        <v>0</v>
      </c>
      <c r="AE35" s="111">
        <v>7</v>
      </c>
      <c r="AF35" s="111">
        <v>7</v>
      </c>
      <c r="AG35" s="111">
        <v>0</v>
      </c>
      <c r="AH35" s="111"/>
      <c r="AI35" s="111"/>
      <c r="AJ35" s="111"/>
      <c r="AK35" s="111"/>
      <c r="AL35" s="111"/>
      <c r="AM35" s="111"/>
      <c r="AN35" s="111"/>
      <c r="AO35" s="111"/>
      <c r="AP35" s="111"/>
      <c r="AQ35" s="111"/>
      <c r="AR35" s="111"/>
      <c r="AS35" s="111"/>
      <c r="AT35" s="111">
        <v>7</v>
      </c>
      <c r="AU35" s="111">
        <v>7</v>
      </c>
      <c r="AV35" s="111">
        <v>0</v>
      </c>
      <c r="AW35" s="111">
        <v>7</v>
      </c>
      <c r="AX35" s="111">
        <v>7</v>
      </c>
      <c r="AY35" s="111">
        <v>0</v>
      </c>
    </row>
    <row r="36" spans="1:51" s="13" customFormat="1" ht="15.75" x14ac:dyDescent="0.25">
      <c r="A36" s="7" t="s">
        <v>38</v>
      </c>
      <c r="B36" s="177"/>
      <c r="C36" s="11"/>
      <c r="D36" s="113">
        <v>1034</v>
      </c>
      <c r="E36" s="113">
        <v>1026</v>
      </c>
      <c r="F36" s="113">
        <v>8</v>
      </c>
      <c r="G36" s="113">
        <v>982</v>
      </c>
      <c r="H36" s="113">
        <v>974</v>
      </c>
      <c r="I36" s="113">
        <v>8</v>
      </c>
      <c r="J36" s="113">
        <v>629</v>
      </c>
      <c r="K36" s="113">
        <v>615</v>
      </c>
      <c r="L36" s="113">
        <v>14</v>
      </c>
      <c r="M36" s="113">
        <v>570</v>
      </c>
      <c r="N36" s="113">
        <v>556</v>
      </c>
      <c r="O36" s="113">
        <v>14</v>
      </c>
      <c r="P36" s="113">
        <v>563</v>
      </c>
      <c r="Q36" s="113">
        <v>563</v>
      </c>
      <c r="R36" s="113">
        <v>0</v>
      </c>
      <c r="S36" s="113">
        <v>494</v>
      </c>
      <c r="T36" s="113">
        <v>494</v>
      </c>
      <c r="U36" s="113">
        <v>0</v>
      </c>
      <c r="V36" s="113">
        <v>457</v>
      </c>
      <c r="W36" s="113">
        <v>454</v>
      </c>
      <c r="X36" s="113">
        <v>3</v>
      </c>
      <c r="Y36" s="113">
        <v>373</v>
      </c>
      <c r="Z36" s="113">
        <v>370</v>
      </c>
      <c r="AA36" s="113">
        <v>3</v>
      </c>
      <c r="AB36" s="113">
        <v>1877</v>
      </c>
      <c r="AC36" s="113">
        <v>1845</v>
      </c>
      <c r="AD36" s="113">
        <v>32</v>
      </c>
      <c r="AE36" s="113">
        <v>1692</v>
      </c>
      <c r="AF36" s="113">
        <v>1661</v>
      </c>
      <c r="AG36" s="113">
        <v>31</v>
      </c>
      <c r="AH36" s="113">
        <v>3667</v>
      </c>
      <c r="AI36" s="113">
        <v>3649</v>
      </c>
      <c r="AJ36" s="113">
        <v>18</v>
      </c>
      <c r="AK36" s="113">
        <v>3223</v>
      </c>
      <c r="AL36" s="113">
        <v>3206</v>
      </c>
      <c r="AM36" s="113">
        <v>17</v>
      </c>
      <c r="AN36" s="113">
        <v>1710</v>
      </c>
      <c r="AO36" s="113">
        <v>1698</v>
      </c>
      <c r="AP36" s="113">
        <v>12</v>
      </c>
      <c r="AQ36" s="113">
        <v>1297</v>
      </c>
      <c r="AR36" s="113">
        <v>1287</v>
      </c>
      <c r="AS36" s="113">
        <v>10</v>
      </c>
      <c r="AT36" s="113">
        <v>9937</v>
      </c>
      <c r="AU36" s="114">
        <v>9850</v>
      </c>
      <c r="AV36" s="114">
        <v>87</v>
      </c>
      <c r="AW36" s="114">
        <v>8631</v>
      </c>
      <c r="AX36" s="114">
        <v>8548</v>
      </c>
      <c r="AY36" s="114">
        <v>83</v>
      </c>
    </row>
    <row r="37" spans="1:51" s="13" customFormat="1" ht="15.75" x14ac:dyDescent="0.25">
      <c r="A37" s="249" t="s">
        <v>25</v>
      </c>
      <c r="B37" s="8" t="s">
        <v>56</v>
      </c>
      <c r="C37" s="8"/>
      <c r="D37" s="110">
        <v>949</v>
      </c>
      <c r="E37" s="110">
        <v>941</v>
      </c>
      <c r="F37" s="110">
        <v>8</v>
      </c>
      <c r="G37" s="110">
        <v>913</v>
      </c>
      <c r="H37" s="110">
        <v>905</v>
      </c>
      <c r="I37" s="110">
        <v>8</v>
      </c>
      <c r="J37" s="110">
        <v>104</v>
      </c>
      <c r="K37" s="110">
        <v>104</v>
      </c>
      <c r="L37" s="110">
        <v>0</v>
      </c>
      <c r="M37" s="110">
        <v>91</v>
      </c>
      <c r="N37" s="110">
        <v>91</v>
      </c>
      <c r="O37" s="110">
        <v>0</v>
      </c>
      <c r="P37" s="110">
        <v>417</v>
      </c>
      <c r="Q37" s="110">
        <v>417</v>
      </c>
      <c r="R37" s="110">
        <v>0</v>
      </c>
      <c r="S37" s="110">
        <v>353</v>
      </c>
      <c r="T37" s="110">
        <v>353</v>
      </c>
      <c r="U37" s="110">
        <v>0</v>
      </c>
      <c r="V37" s="110">
        <v>326</v>
      </c>
      <c r="W37" s="110">
        <v>324</v>
      </c>
      <c r="X37" s="110">
        <v>2</v>
      </c>
      <c r="Y37" s="110">
        <v>253</v>
      </c>
      <c r="Z37" s="110">
        <v>251</v>
      </c>
      <c r="AA37" s="110">
        <v>2</v>
      </c>
      <c r="AB37" s="110">
        <v>669</v>
      </c>
      <c r="AC37" s="110">
        <v>668</v>
      </c>
      <c r="AD37" s="110">
        <v>1</v>
      </c>
      <c r="AE37" s="110">
        <v>563</v>
      </c>
      <c r="AF37" s="110">
        <v>562</v>
      </c>
      <c r="AG37" s="110">
        <v>1</v>
      </c>
      <c r="AH37" s="110">
        <v>2106</v>
      </c>
      <c r="AI37" s="110">
        <v>2102</v>
      </c>
      <c r="AJ37" s="110">
        <v>4</v>
      </c>
      <c r="AK37" s="110">
        <v>1891</v>
      </c>
      <c r="AL37" s="110">
        <v>1888</v>
      </c>
      <c r="AM37" s="110">
        <v>3</v>
      </c>
      <c r="AN37" s="110">
        <v>151</v>
      </c>
      <c r="AO37" s="110">
        <v>151</v>
      </c>
      <c r="AP37" s="110">
        <v>0</v>
      </c>
      <c r="AQ37" s="110">
        <v>122</v>
      </c>
      <c r="AR37" s="110">
        <v>122</v>
      </c>
      <c r="AS37" s="110">
        <v>0</v>
      </c>
      <c r="AT37" s="110">
        <v>4722</v>
      </c>
      <c r="AU37" s="110">
        <v>4707</v>
      </c>
      <c r="AV37" s="110">
        <v>15</v>
      </c>
      <c r="AW37" s="110">
        <v>4186</v>
      </c>
      <c r="AX37" s="110">
        <v>4172</v>
      </c>
      <c r="AY37" s="110">
        <v>14</v>
      </c>
    </row>
    <row r="38" spans="1:51" s="13" customFormat="1" ht="15.75" x14ac:dyDescent="0.25">
      <c r="A38" s="249"/>
      <c r="B38" s="251" t="s">
        <v>60</v>
      </c>
      <c r="C38" s="8">
        <v>1</v>
      </c>
      <c r="D38" s="110">
        <v>936</v>
      </c>
      <c r="E38" s="110">
        <v>928</v>
      </c>
      <c r="F38" s="110">
        <v>8</v>
      </c>
      <c r="G38" s="110">
        <v>903</v>
      </c>
      <c r="H38" s="110">
        <v>895</v>
      </c>
      <c r="I38" s="110">
        <v>8</v>
      </c>
      <c r="J38" s="110">
        <v>104</v>
      </c>
      <c r="K38" s="110">
        <v>104</v>
      </c>
      <c r="L38" s="110">
        <v>0</v>
      </c>
      <c r="M38" s="110">
        <v>91</v>
      </c>
      <c r="N38" s="110">
        <v>91</v>
      </c>
      <c r="O38" s="110">
        <v>0</v>
      </c>
      <c r="P38" s="110">
        <v>417</v>
      </c>
      <c r="Q38" s="110">
        <v>417</v>
      </c>
      <c r="R38" s="110">
        <v>0</v>
      </c>
      <c r="S38" s="110">
        <v>353</v>
      </c>
      <c r="T38" s="110">
        <v>353</v>
      </c>
      <c r="U38" s="110">
        <v>0</v>
      </c>
      <c r="V38" s="110">
        <v>326</v>
      </c>
      <c r="W38" s="110">
        <v>324</v>
      </c>
      <c r="X38" s="110">
        <v>2</v>
      </c>
      <c r="Y38" s="110">
        <v>253</v>
      </c>
      <c r="Z38" s="110">
        <v>251</v>
      </c>
      <c r="AA38" s="110">
        <v>2</v>
      </c>
      <c r="AB38" s="110">
        <v>669</v>
      </c>
      <c r="AC38" s="110">
        <v>668</v>
      </c>
      <c r="AD38" s="110">
        <v>1</v>
      </c>
      <c r="AE38" s="110">
        <v>563</v>
      </c>
      <c r="AF38" s="110">
        <v>562</v>
      </c>
      <c r="AG38" s="110">
        <v>1</v>
      </c>
      <c r="AH38" s="110">
        <v>2106</v>
      </c>
      <c r="AI38" s="110">
        <v>2102</v>
      </c>
      <c r="AJ38" s="110">
        <v>4</v>
      </c>
      <c r="AK38" s="110">
        <v>1891</v>
      </c>
      <c r="AL38" s="110">
        <v>1888</v>
      </c>
      <c r="AM38" s="110">
        <v>3</v>
      </c>
      <c r="AN38" s="110">
        <v>151</v>
      </c>
      <c r="AO38" s="110">
        <v>151</v>
      </c>
      <c r="AP38" s="110">
        <v>0</v>
      </c>
      <c r="AQ38" s="110">
        <v>122</v>
      </c>
      <c r="AR38" s="110">
        <v>122</v>
      </c>
      <c r="AS38" s="110">
        <v>0</v>
      </c>
      <c r="AT38" s="110">
        <v>4709</v>
      </c>
      <c r="AU38" s="111">
        <v>4694</v>
      </c>
      <c r="AV38" s="111">
        <v>15</v>
      </c>
      <c r="AW38" s="111">
        <v>4176</v>
      </c>
      <c r="AX38" s="111">
        <v>4162</v>
      </c>
      <c r="AY38" s="111">
        <v>14</v>
      </c>
    </row>
    <row r="39" spans="1:51" s="13" customFormat="1" ht="15.75" x14ac:dyDescent="0.25">
      <c r="A39" s="250"/>
      <c r="B39" s="211"/>
      <c r="C39" s="10">
        <v>2</v>
      </c>
      <c r="D39" s="114">
        <v>13</v>
      </c>
      <c r="E39" s="114">
        <v>13</v>
      </c>
      <c r="F39" s="114">
        <v>0</v>
      </c>
      <c r="G39" s="114">
        <v>10</v>
      </c>
      <c r="H39" s="114">
        <v>10</v>
      </c>
      <c r="I39" s="114">
        <v>0</v>
      </c>
      <c r="J39" s="114"/>
      <c r="K39" s="114"/>
      <c r="L39" s="114"/>
      <c r="M39" s="114"/>
      <c r="N39" s="114"/>
      <c r="O39" s="114"/>
      <c r="P39" s="114"/>
      <c r="Q39" s="114"/>
      <c r="R39" s="114"/>
      <c r="S39" s="114"/>
      <c r="T39" s="114"/>
      <c r="U39" s="114"/>
      <c r="V39" s="114"/>
      <c r="W39" s="114"/>
      <c r="X39" s="114"/>
      <c r="Y39" s="114"/>
      <c r="Z39" s="114"/>
      <c r="AA39" s="114"/>
      <c r="AB39" s="114"/>
      <c r="AC39" s="114"/>
      <c r="AD39" s="114"/>
      <c r="AE39" s="114"/>
      <c r="AF39" s="114"/>
      <c r="AG39" s="114"/>
      <c r="AH39" s="114"/>
      <c r="AI39" s="114"/>
      <c r="AJ39" s="114"/>
      <c r="AK39" s="114"/>
      <c r="AL39" s="114"/>
      <c r="AM39" s="114"/>
      <c r="AN39" s="114"/>
      <c r="AO39" s="114"/>
      <c r="AP39" s="114"/>
      <c r="AQ39" s="114"/>
      <c r="AR39" s="114"/>
      <c r="AS39" s="114"/>
      <c r="AT39" s="114">
        <v>13</v>
      </c>
      <c r="AU39" s="111">
        <v>13</v>
      </c>
      <c r="AV39" s="111">
        <v>0</v>
      </c>
      <c r="AW39" s="111">
        <v>10</v>
      </c>
      <c r="AX39" s="111">
        <v>10</v>
      </c>
      <c r="AY39" s="111">
        <v>0</v>
      </c>
    </row>
    <row r="40" spans="1:51" s="13" customFormat="1" ht="15.75" x14ac:dyDescent="0.25">
      <c r="A40" s="167"/>
      <c r="B40" s="11" t="s">
        <v>56</v>
      </c>
      <c r="C40" s="11"/>
      <c r="D40" s="110">
        <v>47</v>
      </c>
      <c r="E40" s="110">
        <v>47</v>
      </c>
      <c r="F40" s="110">
        <v>0</v>
      </c>
      <c r="G40" s="110">
        <v>34</v>
      </c>
      <c r="H40" s="110">
        <v>34</v>
      </c>
      <c r="I40" s="110">
        <v>0</v>
      </c>
      <c r="J40" s="110">
        <v>357</v>
      </c>
      <c r="K40" s="110">
        <v>343</v>
      </c>
      <c r="L40" s="110">
        <v>14</v>
      </c>
      <c r="M40" s="110">
        <v>329</v>
      </c>
      <c r="N40" s="110">
        <v>315</v>
      </c>
      <c r="O40" s="110">
        <v>14</v>
      </c>
      <c r="P40" s="110">
        <v>69</v>
      </c>
      <c r="Q40" s="110">
        <v>69</v>
      </c>
      <c r="R40" s="110">
        <v>0</v>
      </c>
      <c r="S40" s="110">
        <v>66</v>
      </c>
      <c r="T40" s="110">
        <v>66</v>
      </c>
      <c r="U40" s="110">
        <v>0</v>
      </c>
      <c r="V40" s="110">
        <v>76</v>
      </c>
      <c r="W40" s="110">
        <v>75</v>
      </c>
      <c r="X40" s="110">
        <v>1</v>
      </c>
      <c r="Y40" s="110">
        <v>74</v>
      </c>
      <c r="Z40" s="110">
        <v>73</v>
      </c>
      <c r="AA40" s="110">
        <v>1</v>
      </c>
      <c r="AB40" s="110">
        <v>1060</v>
      </c>
      <c r="AC40" s="110">
        <v>1041</v>
      </c>
      <c r="AD40" s="110">
        <v>19</v>
      </c>
      <c r="AE40" s="110">
        <v>988</v>
      </c>
      <c r="AF40" s="110">
        <v>970</v>
      </c>
      <c r="AG40" s="110">
        <v>18</v>
      </c>
      <c r="AH40" s="110">
        <v>1260</v>
      </c>
      <c r="AI40" s="110">
        <v>1250</v>
      </c>
      <c r="AJ40" s="110">
        <v>10</v>
      </c>
      <c r="AK40" s="110">
        <v>1060</v>
      </c>
      <c r="AL40" s="110">
        <v>1050</v>
      </c>
      <c r="AM40" s="110">
        <v>10</v>
      </c>
      <c r="AN40" s="110">
        <v>1377</v>
      </c>
      <c r="AO40" s="110">
        <v>1365</v>
      </c>
      <c r="AP40" s="110">
        <v>12</v>
      </c>
      <c r="AQ40" s="110">
        <v>1008</v>
      </c>
      <c r="AR40" s="110">
        <v>998</v>
      </c>
      <c r="AS40" s="110">
        <v>10</v>
      </c>
      <c r="AT40" s="110">
        <v>4246</v>
      </c>
      <c r="AU40" s="110">
        <v>4190</v>
      </c>
      <c r="AV40" s="110">
        <v>56</v>
      </c>
      <c r="AW40" s="110">
        <v>3559</v>
      </c>
      <c r="AX40" s="110">
        <v>3506</v>
      </c>
      <c r="AY40" s="110">
        <v>53</v>
      </c>
    </row>
    <row r="41" spans="1:51" s="13" customFormat="1" ht="15.75" x14ac:dyDescent="0.25">
      <c r="A41" s="167"/>
      <c r="B41" s="251" t="s">
        <v>176</v>
      </c>
      <c r="C41" s="8">
        <v>1</v>
      </c>
      <c r="D41" s="110">
        <v>47</v>
      </c>
      <c r="E41" s="110">
        <v>47</v>
      </c>
      <c r="F41" s="110">
        <v>0</v>
      </c>
      <c r="G41" s="110">
        <v>34</v>
      </c>
      <c r="H41" s="110">
        <v>34</v>
      </c>
      <c r="I41" s="110">
        <v>0</v>
      </c>
      <c r="J41" s="110">
        <v>357</v>
      </c>
      <c r="K41" s="110">
        <v>343</v>
      </c>
      <c r="L41" s="110">
        <v>14</v>
      </c>
      <c r="M41" s="110">
        <v>329</v>
      </c>
      <c r="N41" s="110">
        <v>315</v>
      </c>
      <c r="O41" s="110">
        <v>14</v>
      </c>
      <c r="P41" s="110">
        <v>69</v>
      </c>
      <c r="Q41" s="110">
        <v>69</v>
      </c>
      <c r="R41" s="110">
        <v>0</v>
      </c>
      <c r="S41" s="110">
        <v>66</v>
      </c>
      <c r="T41" s="110">
        <v>66</v>
      </c>
      <c r="U41" s="110">
        <v>0</v>
      </c>
      <c r="V41" s="110">
        <v>76</v>
      </c>
      <c r="W41" s="110">
        <v>75</v>
      </c>
      <c r="X41" s="110">
        <v>1</v>
      </c>
      <c r="Y41" s="110">
        <v>74</v>
      </c>
      <c r="Z41" s="110">
        <v>73</v>
      </c>
      <c r="AA41" s="110">
        <v>1</v>
      </c>
      <c r="AB41" s="110">
        <v>1060</v>
      </c>
      <c r="AC41" s="110">
        <v>1041</v>
      </c>
      <c r="AD41" s="110">
        <v>19</v>
      </c>
      <c r="AE41" s="110">
        <v>988</v>
      </c>
      <c r="AF41" s="110">
        <v>970</v>
      </c>
      <c r="AG41" s="110">
        <v>18</v>
      </c>
      <c r="AH41" s="110">
        <v>1260</v>
      </c>
      <c r="AI41" s="110">
        <v>1250</v>
      </c>
      <c r="AJ41" s="110">
        <v>10</v>
      </c>
      <c r="AK41" s="110">
        <v>1060</v>
      </c>
      <c r="AL41" s="110">
        <v>1050</v>
      </c>
      <c r="AM41" s="110">
        <v>10</v>
      </c>
      <c r="AN41" s="110">
        <v>1357</v>
      </c>
      <c r="AO41" s="110">
        <v>1346</v>
      </c>
      <c r="AP41" s="110">
        <v>11</v>
      </c>
      <c r="AQ41" s="110">
        <v>989</v>
      </c>
      <c r="AR41" s="110">
        <v>979</v>
      </c>
      <c r="AS41" s="110">
        <v>10</v>
      </c>
      <c r="AT41" s="110">
        <v>4226</v>
      </c>
      <c r="AU41" s="110">
        <v>4171</v>
      </c>
      <c r="AV41" s="110">
        <v>55</v>
      </c>
      <c r="AW41" s="110">
        <v>3540</v>
      </c>
      <c r="AX41" s="110">
        <v>3487</v>
      </c>
      <c r="AY41" s="110">
        <v>53</v>
      </c>
    </row>
    <row r="42" spans="1:51" s="13" customFormat="1" ht="15.75" x14ac:dyDescent="0.25">
      <c r="A42" s="167"/>
      <c r="B42" s="252"/>
      <c r="C42" s="8">
        <v>2</v>
      </c>
      <c r="D42" s="110"/>
      <c r="E42" s="110"/>
      <c r="F42" s="110"/>
      <c r="G42" s="110"/>
      <c r="H42" s="110"/>
      <c r="I42" s="110"/>
      <c r="J42" s="112"/>
      <c r="K42" s="110"/>
      <c r="L42" s="110"/>
      <c r="M42" s="110"/>
      <c r="N42" s="110"/>
      <c r="O42" s="110"/>
      <c r="P42" s="110"/>
      <c r="Q42" s="110"/>
      <c r="R42" s="110"/>
      <c r="S42" s="110"/>
      <c r="T42" s="110"/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10"/>
      <c r="AF42" s="110"/>
      <c r="AG42" s="110"/>
      <c r="AH42" s="110"/>
      <c r="AI42" s="110"/>
      <c r="AJ42" s="110"/>
      <c r="AK42" s="110"/>
      <c r="AL42" s="110"/>
      <c r="AM42" s="110"/>
      <c r="AN42" s="110">
        <v>20</v>
      </c>
      <c r="AO42" s="110">
        <v>19</v>
      </c>
      <c r="AP42" s="110">
        <v>1</v>
      </c>
      <c r="AQ42" s="110">
        <v>19</v>
      </c>
      <c r="AR42" s="110">
        <v>19</v>
      </c>
      <c r="AS42" s="110">
        <v>0</v>
      </c>
      <c r="AT42" s="110">
        <v>20</v>
      </c>
      <c r="AU42" s="110">
        <v>19</v>
      </c>
      <c r="AV42" s="110">
        <v>1</v>
      </c>
      <c r="AW42" s="110">
        <v>19</v>
      </c>
      <c r="AX42" s="110">
        <v>19</v>
      </c>
      <c r="AY42" s="110">
        <v>0</v>
      </c>
    </row>
    <row r="43" spans="1:51" s="13" customFormat="1" ht="15.75" x14ac:dyDescent="0.25">
      <c r="A43" s="167"/>
      <c r="B43" s="8" t="s">
        <v>56</v>
      </c>
      <c r="C43" s="8"/>
      <c r="D43" s="110">
        <v>37</v>
      </c>
      <c r="E43" s="110">
        <v>37</v>
      </c>
      <c r="F43" s="110">
        <v>0</v>
      </c>
      <c r="G43" s="110">
        <v>34</v>
      </c>
      <c r="H43" s="110">
        <v>34</v>
      </c>
      <c r="I43" s="110">
        <v>0</v>
      </c>
      <c r="J43" s="110"/>
      <c r="K43" s="110"/>
      <c r="L43" s="110"/>
      <c r="M43" s="110"/>
      <c r="N43" s="110"/>
      <c r="O43" s="110"/>
      <c r="P43" s="110">
        <v>77</v>
      </c>
      <c r="Q43" s="110">
        <v>77</v>
      </c>
      <c r="R43" s="110">
        <v>0</v>
      </c>
      <c r="S43" s="110">
        <v>75</v>
      </c>
      <c r="T43" s="110">
        <v>75</v>
      </c>
      <c r="U43" s="110">
        <v>0</v>
      </c>
      <c r="V43" s="110">
        <v>7</v>
      </c>
      <c r="W43" s="110">
        <v>7</v>
      </c>
      <c r="X43" s="110">
        <v>0</v>
      </c>
      <c r="Y43" s="110">
        <v>5</v>
      </c>
      <c r="Z43" s="110">
        <v>5</v>
      </c>
      <c r="AA43" s="110">
        <v>0</v>
      </c>
      <c r="AB43" s="110">
        <v>116</v>
      </c>
      <c r="AC43" s="110">
        <v>108</v>
      </c>
      <c r="AD43" s="110">
        <v>8</v>
      </c>
      <c r="AE43" s="110">
        <v>109</v>
      </c>
      <c r="AF43" s="110">
        <v>101</v>
      </c>
      <c r="AG43" s="110">
        <v>8</v>
      </c>
      <c r="AH43" s="110">
        <v>173</v>
      </c>
      <c r="AI43" s="110">
        <v>169</v>
      </c>
      <c r="AJ43" s="110">
        <v>4</v>
      </c>
      <c r="AK43" s="110">
        <v>155</v>
      </c>
      <c r="AL43" s="110">
        <v>151</v>
      </c>
      <c r="AM43" s="110">
        <v>4</v>
      </c>
      <c r="AN43" s="110">
        <v>161</v>
      </c>
      <c r="AO43" s="110">
        <v>161</v>
      </c>
      <c r="AP43" s="110">
        <v>0</v>
      </c>
      <c r="AQ43" s="110">
        <v>147</v>
      </c>
      <c r="AR43" s="110">
        <v>147</v>
      </c>
      <c r="AS43" s="110">
        <v>0</v>
      </c>
      <c r="AT43" s="110">
        <v>571</v>
      </c>
      <c r="AU43" s="110">
        <v>559</v>
      </c>
      <c r="AV43" s="110">
        <v>12</v>
      </c>
      <c r="AW43" s="110">
        <v>525</v>
      </c>
      <c r="AX43" s="110">
        <v>513</v>
      </c>
      <c r="AY43" s="110">
        <v>12</v>
      </c>
    </row>
    <row r="44" spans="1:51" s="13" customFormat="1" ht="15.75" x14ac:dyDescent="0.25">
      <c r="A44" s="167"/>
      <c r="B44" s="251" t="s">
        <v>61</v>
      </c>
      <c r="C44" s="8">
        <v>1</v>
      </c>
      <c r="D44" s="110">
        <v>37</v>
      </c>
      <c r="E44" s="110">
        <v>37</v>
      </c>
      <c r="F44" s="110">
        <v>0</v>
      </c>
      <c r="G44" s="110">
        <v>34</v>
      </c>
      <c r="H44" s="110">
        <v>34</v>
      </c>
      <c r="I44" s="110">
        <v>0</v>
      </c>
      <c r="J44" s="110"/>
      <c r="K44" s="110"/>
      <c r="L44" s="110"/>
      <c r="M44" s="110"/>
      <c r="N44" s="110"/>
      <c r="O44" s="110"/>
      <c r="P44" s="110">
        <v>77</v>
      </c>
      <c r="Q44" s="110">
        <v>77</v>
      </c>
      <c r="R44" s="110">
        <v>0</v>
      </c>
      <c r="S44" s="110">
        <v>75</v>
      </c>
      <c r="T44" s="110">
        <v>75</v>
      </c>
      <c r="U44" s="110">
        <v>0</v>
      </c>
      <c r="V44" s="110">
        <v>7</v>
      </c>
      <c r="W44" s="110">
        <v>7</v>
      </c>
      <c r="X44" s="110">
        <v>0</v>
      </c>
      <c r="Y44" s="110">
        <v>5</v>
      </c>
      <c r="Z44" s="110">
        <v>5</v>
      </c>
      <c r="AA44" s="110">
        <v>0</v>
      </c>
      <c r="AB44" s="110">
        <v>112</v>
      </c>
      <c r="AC44" s="110">
        <v>104</v>
      </c>
      <c r="AD44" s="110">
        <v>8</v>
      </c>
      <c r="AE44" s="110">
        <v>104</v>
      </c>
      <c r="AF44" s="110">
        <v>96</v>
      </c>
      <c r="AG44" s="110">
        <v>8</v>
      </c>
      <c r="AH44" s="110">
        <v>164</v>
      </c>
      <c r="AI44" s="110">
        <v>160</v>
      </c>
      <c r="AJ44" s="110">
        <v>4</v>
      </c>
      <c r="AK44" s="110">
        <v>146</v>
      </c>
      <c r="AL44" s="110">
        <v>142</v>
      </c>
      <c r="AM44" s="110">
        <v>4</v>
      </c>
      <c r="AN44" s="110">
        <v>161</v>
      </c>
      <c r="AO44" s="110">
        <v>161</v>
      </c>
      <c r="AP44" s="110">
        <v>0</v>
      </c>
      <c r="AQ44" s="110">
        <v>147</v>
      </c>
      <c r="AR44" s="110">
        <v>147</v>
      </c>
      <c r="AS44" s="110">
        <v>0</v>
      </c>
      <c r="AT44" s="110">
        <v>558</v>
      </c>
      <c r="AU44" s="110">
        <v>546</v>
      </c>
      <c r="AV44" s="110">
        <v>12</v>
      </c>
      <c r="AW44" s="110">
        <v>511</v>
      </c>
      <c r="AX44" s="110">
        <v>499</v>
      </c>
      <c r="AY44" s="110">
        <v>12</v>
      </c>
    </row>
    <row r="45" spans="1:51" s="13" customFormat="1" ht="15.75" x14ac:dyDescent="0.25">
      <c r="A45" s="167"/>
      <c r="B45" s="252"/>
      <c r="C45" s="8">
        <v>2</v>
      </c>
      <c r="D45" s="110"/>
      <c r="E45" s="110"/>
      <c r="F45" s="110"/>
      <c r="G45" s="110"/>
      <c r="H45" s="110"/>
      <c r="I45" s="110"/>
      <c r="J45" s="110"/>
      <c r="K45" s="110"/>
      <c r="L45" s="110"/>
      <c r="M45" s="110"/>
      <c r="N45" s="110"/>
      <c r="O45" s="110"/>
      <c r="P45" s="110"/>
      <c r="Q45" s="110"/>
      <c r="R45" s="110"/>
      <c r="S45" s="110"/>
      <c r="T45" s="110"/>
      <c r="U45" s="110"/>
      <c r="V45" s="110"/>
      <c r="W45" s="110"/>
      <c r="X45" s="110"/>
      <c r="Y45" s="110"/>
      <c r="Z45" s="110"/>
      <c r="AA45" s="110"/>
      <c r="AB45" s="110">
        <v>4</v>
      </c>
      <c r="AC45" s="110">
        <v>4</v>
      </c>
      <c r="AD45" s="110">
        <v>0</v>
      </c>
      <c r="AE45" s="110">
        <v>5</v>
      </c>
      <c r="AF45" s="110">
        <v>5</v>
      </c>
      <c r="AG45" s="110">
        <v>0</v>
      </c>
      <c r="AH45" s="110">
        <v>9</v>
      </c>
      <c r="AI45" s="110">
        <v>9</v>
      </c>
      <c r="AJ45" s="110">
        <v>0</v>
      </c>
      <c r="AK45" s="110">
        <v>9</v>
      </c>
      <c r="AL45" s="110">
        <v>9</v>
      </c>
      <c r="AM45" s="110">
        <v>0</v>
      </c>
      <c r="AN45" s="110"/>
      <c r="AO45" s="110"/>
      <c r="AP45" s="110"/>
      <c r="AQ45" s="110"/>
      <c r="AR45" s="110"/>
      <c r="AS45" s="110"/>
      <c r="AT45" s="110">
        <v>13</v>
      </c>
      <c r="AU45" s="110">
        <v>13</v>
      </c>
      <c r="AV45" s="110">
        <v>0</v>
      </c>
      <c r="AW45" s="110">
        <v>14</v>
      </c>
      <c r="AX45" s="110">
        <v>14</v>
      </c>
      <c r="AY45" s="110">
        <v>0</v>
      </c>
    </row>
    <row r="46" spans="1:51" s="13" customFormat="1" ht="15.75" x14ac:dyDescent="0.25">
      <c r="A46" s="167"/>
      <c r="B46" s="8" t="s">
        <v>56</v>
      </c>
      <c r="C46" s="8"/>
      <c r="D46" s="110">
        <v>1</v>
      </c>
      <c r="E46" s="110">
        <v>1</v>
      </c>
      <c r="F46" s="110">
        <v>0</v>
      </c>
      <c r="G46" s="110">
        <v>1</v>
      </c>
      <c r="H46" s="110">
        <v>1</v>
      </c>
      <c r="I46" s="110">
        <v>0</v>
      </c>
      <c r="J46" s="110"/>
      <c r="K46" s="110"/>
      <c r="L46" s="110"/>
      <c r="M46" s="110"/>
      <c r="N46" s="110"/>
      <c r="O46" s="110"/>
      <c r="P46" s="110"/>
      <c r="Q46" s="110"/>
      <c r="R46" s="110"/>
      <c r="S46" s="110"/>
      <c r="T46" s="110"/>
      <c r="U46" s="110"/>
      <c r="V46" s="110">
        <v>3</v>
      </c>
      <c r="W46" s="110">
        <v>3</v>
      </c>
      <c r="X46" s="110">
        <v>0</v>
      </c>
      <c r="Y46" s="110">
        <v>1</v>
      </c>
      <c r="Z46" s="110">
        <v>1</v>
      </c>
      <c r="AA46" s="110">
        <v>0</v>
      </c>
      <c r="AB46" s="110">
        <v>32</v>
      </c>
      <c r="AC46" s="110">
        <v>28</v>
      </c>
      <c r="AD46" s="110">
        <v>4</v>
      </c>
      <c r="AE46" s="110">
        <v>32</v>
      </c>
      <c r="AF46" s="110">
        <v>28</v>
      </c>
      <c r="AG46" s="110">
        <v>4</v>
      </c>
      <c r="AH46" s="110">
        <v>88</v>
      </c>
      <c r="AI46" s="110">
        <v>88</v>
      </c>
      <c r="AJ46" s="110">
        <v>0</v>
      </c>
      <c r="AK46" s="110">
        <v>84</v>
      </c>
      <c r="AL46" s="110">
        <v>84</v>
      </c>
      <c r="AM46" s="110">
        <v>0</v>
      </c>
      <c r="AN46" s="110">
        <v>21</v>
      </c>
      <c r="AO46" s="110">
        <v>21</v>
      </c>
      <c r="AP46" s="110">
        <v>0</v>
      </c>
      <c r="AQ46" s="110">
        <v>20</v>
      </c>
      <c r="AR46" s="110">
        <v>20</v>
      </c>
      <c r="AS46" s="110">
        <v>0</v>
      </c>
      <c r="AT46" s="110">
        <v>145</v>
      </c>
      <c r="AU46" s="110">
        <v>141</v>
      </c>
      <c r="AV46" s="110">
        <v>4</v>
      </c>
      <c r="AW46" s="110">
        <v>138</v>
      </c>
      <c r="AX46" s="110">
        <v>134</v>
      </c>
      <c r="AY46" s="110">
        <v>4</v>
      </c>
    </row>
    <row r="47" spans="1:51" s="13" customFormat="1" ht="15.75" x14ac:dyDescent="0.25">
      <c r="A47" s="167"/>
      <c r="B47" s="251" t="s">
        <v>245</v>
      </c>
      <c r="C47" s="8">
        <v>1</v>
      </c>
      <c r="D47" s="110"/>
      <c r="E47" s="110"/>
      <c r="F47" s="110"/>
      <c r="G47" s="110"/>
      <c r="H47" s="110"/>
      <c r="I47" s="110"/>
      <c r="J47" s="110"/>
      <c r="K47" s="110"/>
      <c r="L47" s="110"/>
      <c r="M47" s="110"/>
      <c r="N47" s="110"/>
      <c r="O47" s="110"/>
      <c r="P47" s="110"/>
      <c r="Q47" s="110"/>
      <c r="R47" s="110"/>
      <c r="S47" s="110"/>
      <c r="T47" s="110"/>
      <c r="U47" s="110"/>
      <c r="V47" s="110">
        <v>3</v>
      </c>
      <c r="W47" s="110">
        <v>3</v>
      </c>
      <c r="X47" s="110">
        <v>0</v>
      </c>
      <c r="Y47" s="110">
        <v>1</v>
      </c>
      <c r="Z47" s="110">
        <v>1</v>
      </c>
      <c r="AA47" s="110">
        <v>0</v>
      </c>
      <c r="AB47" s="110">
        <v>32</v>
      </c>
      <c r="AC47" s="110">
        <v>28</v>
      </c>
      <c r="AD47" s="110">
        <v>4</v>
      </c>
      <c r="AE47" s="110">
        <v>32</v>
      </c>
      <c r="AF47" s="110">
        <v>28</v>
      </c>
      <c r="AG47" s="110">
        <v>4</v>
      </c>
      <c r="AH47" s="110">
        <v>83</v>
      </c>
      <c r="AI47" s="110">
        <v>83</v>
      </c>
      <c r="AJ47" s="110">
        <v>0</v>
      </c>
      <c r="AK47" s="110">
        <v>80</v>
      </c>
      <c r="AL47" s="110">
        <v>80</v>
      </c>
      <c r="AM47" s="110">
        <v>0</v>
      </c>
      <c r="AN47" s="110">
        <v>21</v>
      </c>
      <c r="AO47" s="110">
        <v>21</v>
      </c>
      <c r="AP47" s="110">
        <v>0</v>
      </c>
      <c r="AQ47" s="110">
        <v>20</v>
      </c>
      <c r="AR47" s="110">
        <v>20</v>
      </c>
      <c r="AS47" s="110">
        <v>0</v>
      </c>
      <c r="AT47" s="110">
        <v>139</v>
      </c>
      <c r="AU47" s="110">
        <v>135</v>
      </c>
      <c r="AV47" s="110">
        <v>4</v>
      </c>
      <c r="AW47" s="110">
        <v>133</v>
      </c>
      <c r="AX47" s="110">
        <v>129</v>
      </c>
      <c r="AY47" s="110">
        <v>4</v>
      </c>
    </row>
    <row r="48" spans="1:51" s="13" customFormat="1" ht="15.75" x14ac:dyDescent="0.25">
      <c r="A48" s="167"/>
      <c r="B48" s="252"/>
      <c r="C48" s="8">
        <v>2</v>
      </c>
      <c r="D48" s="110">
        <v>1</v>
      </c>
      <c r="E48" s="110">
        <v>1</v>
      </c>
      <c r="F48" s="110">
        <v>0</v>
      </c>
      <c r="G48" s="110">
        <v>1</v>
      </c>
      <c r="H48" s="110">
        <v>1</v>
      </c>
      <c r="I48" s="110">
        <v>0</v>
      </c>
      <c r="J48" s="110"/>
      <c r="K48" s="110"/>
      <c r="L48" s="110"/>
      <c r="M48" s="110"/>
      <c r="N48" s="110"/>
      <c r="O48" s="110"/>
      <c r="P48" s="110"/>
      <c r="Q48" s="110"/>
      <c r="R48" s="110"/>
      <c r="S48" s="110"/>
      <c r="T48" s="110"/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10"/>
      <c r="AF48" s="110"/>
      <c r="AG48" s="110"/>
      <c r="AH48" s="110">
        <v>5</v>
      </c>
      <c r="AI48" s="110">
        <v>5</v>
      </c>
      <c r="AJ48" s="110">
        <v>0</v>
      </c>
      <c r="AK48" s="110">
        <v>4</v>
      </c>
      <c r="AL48" s="110">
        <v>4</v>
      </c>
      <c r="AM48" s="110">
        <v>0</v>
      </c>
      <c r="AN48" s="110"/>
      <c r="AO48" s="110"/>
      <c r="AP48" s="110"/>
      <c r="AQ48" s="110"/>
      <c r="AR48" s="110"/>
      <c r="AS48" s="110"/>
      <c r="AT48" s="110">
        <v>6</v>
      </c>
      <c r="AU48" s="110">
        <v>6</v>
      </c>
      <c r="AV48" s="110">
        <v>0</v>
      </c>
      <c r="AW48" s="110">
        <v>5</v>
      </c>
      <c r="AX48" s="110">
        <v>5</v>
      </c>
      <c r="AY48" s="110">
        <v>0</v>
      </c>
    </row>
    <row r="49" spans="1:51" s="13" customFormat="1" ht="15.75" x14ac:dyDescent="0.25">
      <c r="A49" s="167"/>
      <c r="B49" s="8" t="s">
        <v>56</v>
      </c>
      <c r="C49" s="8"/>
      <c r="D49" s="110"/>
      <c r="E49" s="110"/>
      <c r="F49" s="110"/>
      <c r="G49" s="110"/>
      <c r="H49" s="110"/>
      <c r="I49" s="110"/>
      <c r="J49" s="110">
        <v>168</v>
      </c>
      <c r="K49" s="110">
        <v>168</v>
      </c>
      <c r="L49" s="110">
        <v>0</v>
      </c>
      <c r="M49" s="110">
        <v>150</v>
      </c>
      <c r="N49" s="110">
        <v>150</v>
      </c>
      <c r="O49" s="110">
        <v>0</v>
      </c>
      <c r="P49" s="110"/>
      <c r="Q49" s="110"/>
      <c r="R49" s="110"/>
      <c r="S49" s="110"/>
      <c r="T49" s="110"/>
      <c r="U49" s="110"/>
      <c r="V49" s="110">
        <v>45</v>
      </c>
      <c r="W49" s="110">
        <v>45</v>
      </c>
      <c r="X49" s="110">
        <v>0</v>
      </c>
      <c r="Y49" s="110">
        <v>40</v>
      </c>
      <c r="Z49" s="110">
        <v>40</v>
      </c>
      <c r="AA49" s="110">
        <v>0</v>
      </c>
      <c r="AB49" s="110"/>
      <c r="AC49" s="110"/>
      <c r="AD49" s="110"/>
      <c r="AE49" s="110"/>
      <c r="AF49" s="110"/>
      <c r="AG49" s="110"/>
      <c r="AH49" s="110">
        <v>40</v>
      </c>
      <c r="AI49" s="110">
        <v>40</v>
      </c>
      <c r="AJ49" s="110">
        <v>0</v>
      </c>
      <c r="AK49" s="110">
        <v>33</v>
      </c>
      <c r="AL49" s="110">
        <v>33</v>
      </c>
      <c r="AM49" s="110">
        <v>0</v>
      </c>
      <c r="AN49" s="110"/>
      <c r="AO49" s="110"/>
      <c r="AP49" s="110"/>
      <c r="AQ49" s="110"/>
      <c r="AR49" s="110"/>
      <c r="AS49" s="110"/>
      <c r="AT49" s="110">
        <v>253</v>
      </c>
      <c r="AU49" s="110">
        <v>253</v>
      </c>
      <c r="AV49" s="110">
        <v>0</v>
      </c>
      <c r="AW49" s="110">
        <v>223</v>
      </c>
      <c r="AX49" s="110">
        <v>223</v>
      </c>
      <c r="AY49" s="110">
        <v>0</v>
      </c>
    </row>
    <row r="50" spans="1:51" s="13" customFormat="1" ht="15.75" x14ac:dyDescent="0.25">
      <c r="A50" s="168"/>
      <c r="B50" s="160" t="s">
        <v>175</v>
      </c>
      <c r="C50" s="10">
        <v>1</v>
      </c>
      <c r="D50" s="111"/>
      <c r="E50" s="111"/>
      <c r="F50" s="111"/>
      <c r="G50" s="111"/>
      <c r="H50" s="111"/>
      <c r="I50" s="111"/>
      <c r="J50" s="111">
        <v>168</v>
      </c>
      <c r="K50" s="111">
        <v>168</v>
      </c>
      <c r="L50" s="111">
        <v>0</v>
      </c>
      <c r="M50" s="111">
        <v>150</v>
      </c>
      <c r="N50" s="111">
        <v>150</v>
      </c>
      <c r="O50" s="111">
        <v>0</v>
      </c>
      <c r="P50" s="111"/>
      <c r="Q50" s="111"/>
      <c r="R50" s="111"/>
      <c r="S50" s="111"/>
      <c r="T50" s="111"/>
      <c r="U50" s="111"/>
      <c r="V50" s="111">
        <v>45</v>
      </c>
      <c r="W50" s="111">
        <v>45</v>
      </c>
      <c r="X50" s="111">
        <v>0</v>
      </c>
      <c r="Y50" s="111">
        <v>40</v>
      </c>
      <c r="Z50" s="111">
        <v>40</v>
      </c>
      <c r="AA50" s="111">
        <v>0</v>
      </c>
      <c r="AB50" s="111"/>
      <c r="AC50" s="111"/>
      <c r="AD50" s="111"/>
      <c r="AE50" s="111"/>
      <c r="AF50" s="111"/>
      <c r="AG50" s="111"/>
      <c r="AH50" s="111">
        <v>40</v>
      </c>
      <c r="AI50" s="111">
        <v>40</v>
      </c>
      <c r="AJ50" s="111">
        <v>0</v>
      </c>
      <c r="AK50" s="111">
        <v>33</v>
      </c>
      <c r="AL50" s="111">
        <v>33</v>
      </c>
      <c r="AM50" s="111">
        <v>0</v>
      </c>
      <c r="AN50" s="111"/>
      <c r="AO50" s="111"/>
      <c r="AP50" s="111"/>
      <c r="AQ50" s="111"/>
      <c r="AR50" s="111"/>
      <c r="AS50" s="111"/>
      <c r="AT50" s="111">
        <v>253</v>
      </c>
      <c r="AU50" s="111">
        <v>253</v>
      </c>
      <c r="AV50" s="111">
        <v>0</v>
      </c>
      <c r="AW50" s="111">
        <v>223</v>
      </c>
      <c r="AX50" s="111">
        <v>223</v>
      </c>
      <c r="AY50" s="111">
        <v>0</v>
      </c>
    </row>
    <row r="51" spans="1:51" s="13" customFormat="1" ht="15.75" x14ac:dyDescent="0.25">
      <c r="A51" s="157" t="s">
        <v>38</v>
      </c>
      <c r="B51" s="156"/>
      <c r="C51" s="11"/>
      <c r="D51" s="113">
        <v>1405</v>
      </c>
      <c r="E51" s="113">
        <v>1304</v>
      </c>
      <c r="F51" s="113">
        <v>101</v>
      </c>
      <c r="G51" s="113">
        <v>976</v>
      </c>
      <c r="H51" s="113">
        <v>896</v>
      </c>
      <c r="I51" s="113">
        <v>80</v>
      </c>
      <c r="J51" s="113">
        <v>511</v>
      </c>
      <c r="K51" s="113">
        <v>469</v>
      </c>
      <c r="L51" s="113">
        <v>42</v>
      </c>
      <c r="M51" s="113">
        <v>389</v>
      </c>
      <c r="N51" s="113">
        <v>369</v>
      </c>
      <c r="O51" s="113">
        <v>20</v>
      </c>
      <c r="P51" s="113">
        <v>989</v>
      </c>
      <c r="Q51" s="113">
        <v>891</v>
      </c>
      <c r="R51" s="113">
        <v>98</v>
      </c>
      <c r="S51" s="113">
        <v>656</v>
      </c>
      <c r="T51" s="113">
        <v>604</v>
      </c>
      <c r="U51" s="113">
        <v>52</v>
      </c>
      <c r="V51" s="113">
        <v>951</v>
      </c>
      <c r="W51" s="113">
        <v>872</v>
      </c>
      <c r="X51" s="113">
        <v>79</v>
      </c>
      <c r="Y51" s="113">
        <v>664</v>
      </c>
      <c r="Z51" s="113">
        <v>608</v>
      </c>
      <c r="AA51" s="113">
        <v>56</v>
      </c>
      <c r="AB51" s="113">
        <v>3217</v>
      </c>
      <c r="AC51" s="113">
        <v>2997</v>
      </c>
      <c r="AD51" s="113">
        <v>220</v>
      </c>
      <c r="AE51" s="113">
        <v>2496</v>
      </c>
      <c r="AF51" s="113">
        <v>2352</v>
      </c>
      <c r="AG51" s="113">
        <v>144</v>
      </c>
      <c r="AH51" s="113">
        <v>3404</v>
      </c>
      <c r="AI51" s="113">
        <v>3057</v>
      </c>
      <c r="AJ51" s="113">
        <v>347</v>
      </c>
      <c r="AK51" s="113">
        <v>2715</v>
      </c>
      <c r="AL51" s="113">
        <v>2410</v>
      </c>
      <c r="AM51" s="113">
        <v>305</v>
      </c>
      <c r="AN51" s="113">
        <v>1626</v>
      </c>
      <c r="AO51" s="113">
        <v>1439</v>
      </c>
      <c r="AP51" s="113">
        <v>187</v>
      </c>
      <c r="AQ51" s="113">
        <v>1097</v>
      </c>
      <c r="AR51" s="113">
        <v>974</v>
      </c>
      <c r="AS51" s="113">
        <v>123</v>
      </c>
      <c r="AT51" s="113">
        <v>12103</v>
      </c>
      <c r="AU51" s="113">
        <v>11029</v>
      </c>
      <c r="AV51" s="113">
        <v>1074</v>
      </c>
      <c r="AW51" s="113">
        <v>8993</v>
      </c>
      <c r="AX51" s="113">
        <v>8213</v>
      </c>
      <c r="AY51" s="113">
        <v>780</v>
      </c>
    </row>
    <row r="52" spans="1:51" s="13" customFormat="1" ht="15.75" x14ac:dyDescent="0.25">
      <c r="A52" s="255" t="s">
        <v>151</v>
      </c>
      <c r="B52" s="8" t="s">
        <v>56</v>
      </c>
      <c r="C52" s="8"/>
      <c r="D52" s="110">
        <v>440</v>
      </c>
      <c r="E52" s="110">
        <v>422</v>
      </c>
      <c r="F52" s="110">
        <v>18</v>
      </c>
      <c r="G52" s="110">
        <v>257</v>
      </c>
      <c r="H52" s="110">
        <v>244</v>
      </c>
      <c r="I52" s="110">
        <v>13</v>
      </c>
      <c r="J52" s="110">
        <v>143</v>
      </c>
      <c r="K52" s="110">
        <v>141</v>
      </c>
      <c r="L52" s="110">
        <v>2</v>
      </c>
      <c r="M52" s="110">
        <v>139</v>
      </c>
      <c r="N52" s="110">
        <v>137</v>
      </c>
      <c r="O52" s="110">
        <v>2</v>
      </c>
      <c r="P52" s="110">
        <v>392</v>
      </c>
      <c r="Q52" s="110">
        <v>376</v>
      </c>
      <c r="R52" s="110">
        <v>16</v>
      </c>
      <c r="S52" s="110">
        <v>231</v>
      </c>
      <c r="T52" s="110">
        <v>225</v>
      </c>
      <c r="U52" s="110">
        <v>6</v>
      </c>
      <c r="V52" s="110">
        <v>279</v>
      </c>
      <c r="W52" s="110">
        <v>268</v>
      </c>
      <c r="X52" s="110">
        <v>11</v>
      </c>
      <c r="Y52" s="110">
        <v>175</v>
      </c>
      <c r="Z52" s="110">
        <v>166</v>
      </c>
      <c r="AA52" s="110">
        <v>9</v>
      </c>
      <c r="AB52" s="110">
        <v>1648</v>
      </c>
      <c r="AC52" s="110">
        <v>1620</v>
      </c>
      <c r="AD52" s="110">
        <v>28</v>
      </c>
      <c r="AE52" s="110">
        <v>1320</v>
      </c>
      <c r="AF52" s="110">
        <v>1302</v>
      </c>
      <c r="AG52" s="110">
        <v>18</v>
      </c>
      <c r="AH52" s="110">
        <v>1394</v>
      </c>
      <c r="AI52" s="110">
        <v>1379</v>
      </c>
      <c r="AJ52" s="110">
        <v>15</v>
      </c>
      <c r="AK52" s="110">
        <v>1031</v>
      </c>
      <c r="AL52" s="110">
        <v>1024</v>
      </c>
      <c r="AM52" s="110">
        <v>7</v>
      </c>
      <c r="AN52" s="110">
        <v>743</v>
      </c>
      <c r="AO52" s="110">
        <v>726</v>
      </c>
      <c r="AP52" s="110">
        <v>17</v>
      </c>
      <c r="AQ52" s="110">
        <v>515</v>
      </c>
      <c r="AR52" s="110">
        <v>505</v>
      </c>
      <c r="AS52" s="110">
        <v>10</v>
      </c>
      <c r="AT52" s="110">
        <v>5039</v>
      </c>
      <c r="AU52" s="110">
        <v>4932</v>
      </c>
      <c r="AV52" s="110">
        <v>107</v>
      </c>
      <c r="AW52" s="110">
        <v>3668</v>
      </c>
      <c r="AX52" s="110">
        <v>3603</v>
      </c>
      <c r="AY52" s="110">
        <v>65</v>
      </c>
    </row>
    <row r="53" spans="1:51" s="13" customFormat="1" ht="15.75" x14ac:dyDescent="0.25">
      <c r="A53" s="256"/>
      <c r="B53" s="251" t="s">
        <v>63</v>
      </c>
      <c r="C53" s="8">
        <v>1</v>
      </c>
      <c r="D53" s="110">
        <v>422</v>
      </c>
      <c r="E53" s="110">
        <v>404</v>
      </c>
      <c r="F53" s="110">
        <v>18</v>
      </c>
      <c r="G53" s="110">
        <v>239</v>
      </c>
      <c r="H53" s="110">
        <v>226</v>
      </c>
      <c r="I53" s="110">
        <v>13</v>
      </c>
      <c r="J53" s="110">
        <v>143</v>
      </c>
      <c r="K53" s="110">
        <v>141</v>
      </c>
      <c r="L53" s="110">
        <v>2</v>
      </c>
      <c r="M53" s="110">
        <v>139</v>
      </c>
      <c r="N53" s="110">
        <v>137</v>
      </c>
      <c r="O53" s="110">
        <v>2</v>
      </c>
      <c r="P53" s="110">
        <v>387</v>
      </c>
      <c r="Q53" s="110">
        <v>371</v>
      </c>
      <c r="R53" s="110">
        <v>16</v>
      </c>
      <c r="S53" s="110">
        <v>226</v>
      </c>
      <c r="T53" s="110">
        <v>220</v>
      </c>
      <c r="U53" s="110">
        <v>6</v>
      </c>
      <c r="V53" s="110">
        <v>279</v>
      </c>
      <c r="W53" s="110">
        <v>268</v>
      </c>
      <c r="X53" s="110">
        <v>11</v>
      </c>
      <c r="Y53" s="110">
        <v>175</v>
      </c>
      <c r="Z53" s="110">
        <v>166</v>
      </c>
      <c r="AA53" s="110">
        <v>9</v>
      </c>
      <c r="AB53" s="110">
        <v>1648</v>
      </c>
      <c r="AC53" s="110">
        <v>1620</v>
      </c>
      <c r="AD53" s="110">
        <v>28</v>
      </c>
      <c r="AE53" s="110">
        <v>1320</v>
      </c>
      <c r="AF53" s="110">
        <v>1302</v>
      </c>
      <c r="AG53" s="110">
        <v>18</v>
      </c>
      <c r="AH53" s="110">
        <v>1372</v>
      </c>
      <c r="AI53" s="110">
        <v>1357</v>
      </c>
      <c r="AJ53" s="110">
        <v>15</v>
      </c>
      <c r="AK53" s="110">
        <v>1009</v>
      </c>
      <c r="AL53" s="110">
        <v>1002</v>
      </c>
      <c r="AM53" s="110">
        <v>7</v>
      </c>
      <c r="AN53" s="110">
        <v>737</v>
      </c>
      <c r="AO53" s="110">
        <v>720</v>
      </c>
      <c r="AP53" s="110">
        <v>17</v>
      </c>
      <c r="AQ53" s="110">
        <v>509</v>
      </c>
      <c r="AR53" s="110">
        <v>499</v>
      </c>
      <c r="AS53" s="110">
        <v>10</v>
      </c>
      <c r="AT53" s="110">
        <v>4988</v>
      </c>
      <c r="AU53" s="110">
        <v>4881</v>
      </c>
      <c r="AV53" s="110">
        <v>107</v>
      </c>
      <c r="AW53" s="110">
        <v>3617</v>
      </c>
      <c r="AX53" s="110">
        <v>3552</v>
      </c>
      <c r="AY53" s="110">
        <v>65</v>
      </c>
    </row>
    <row r="54" spans="1:51" s="13" customFormat="1" ht="15.75" x14ac:dyDescent="0.25">
      <c r="A54" s="256"/>
      <c r="B54" s="211"/>
      <c r="C54" s="10">
        <v>2</v>
      </c>
      <c r="D54" s="111">
        <v>18</v>
      </c>
      <c r="E54" s="111">
        <v>18</v>
      </c>
      <c r="F54" s="111">
        <v>0</v>
      </c>
      <c r="G54" s="111">
        <v>18</v>
      </c>
      <c r="H54" s="111">
        <v>18</v>
      </c>
      <c r="I54" s="111">
        <v>0</v>
      </c>
      <c r="J54" s="111"/>
      <c r="K54" s="111"/>
      <c r="L54" s="111"/>
      <c r="M54" s="111"/>
      <c r="N54" s="111"/>
      <c r="O54" s="111"/>
      <c r="P54" s="111">
        <v>5</v>
      </c>
      <c r="Q54" s="111">
        <v>5</v>
      </c>
      <c r="R54" s="111">
        <v>0</v>
      </c>
      <c r="S54" s="111">
        <v>5</v>
      </c>
      <c r="T54" s="111">
        <v>5</v>
      </c>
      <c r="U54" s="111">
        <v>0</v>
      </c>
      <c r="V54" s="111"/>
      <c r="W54" s="111"/>
      <c r="X54" s="111"/>
      <c r="Y54" s="111"/>
      <c r="Z54" s="111"/>
      <c r="AA54" s="111"/>
      <c r="AB54" s="111"/>
      <c r="AC54" s="111"/>
      <c r="AD54" s="111"/>
      <c r="AE54" s="111"/>
      <c r="AF54" s="111"/>
      <c r="AG54" s="111"/>
      <c r="AH54" s="111">
        <v>22</v>
      </c>
      <c r="AI54" s="111">
        <v>22</v>
      </c>
      <c r="AJ54" s="111">
        <v>0</v>
      </c>
      <c r="AK54" s="111">
        <v>22</v>
      </c>
      <c r="AL54" s="111">
        <v>22</v>
      </c>
      <c r="AM54" s="111">
        <v>0</v>
      </c>
      <c r="AN54" s="111">
        <v>6</v>
      </c>
      <c r="AO54" s="111">
        <v>6</v>
      </c>
      <c r="AP54" s="111">
        <v>0</v>
      </c>
      <c r="AQ54" s="111">
        <v>6</v>
      </c>
      <c r="AR54" s="111">
        <v>6</v>
      </c>
      <c r="AS54" s="111">
        <v>0</v>
      </c>
      <c r="AT54" s="111">
        <v>51</v>
      </c>
      <c r="AU54" s="111">
        <v>51</v>
      </c>
      <c r="AV54" s="111">
        <v>0</v>
      </c>
      <c r="AW54" s="111">
        <v>51</v>
      </c>
      <c r="AX54" s="111">
        <v>51</v>
      </c>
      <c r="AY54" s="111">
        <v>0</v>
      </c>
    </row>
    <row r="55" spans="1:51" s="13" customFormat="1" ht="15.75" x14ac:dyDescent="0.25">
      <c r="A55" s="256"/>
      <c r="B55" s="11" t="s">
        <v>56</v>
      </c>
      <c r="C55" s="11"/>
      <c r="D55" s="110">
        <v>233</v>
      </c>
      <c r="E55" s="110">
        <v>224</v>
      </c>
      <c r="F55" s="110">
        <v>9</v>
      </c>
      <c r="G55" s="110">
        <v>174</v>
      </c>
      <c r="H55" s="110">
        <v>166</v>
      </c>
      <c r="I55" s="110">
        <v>8</v>
      </c>
      <c r="J55" s="110">
        <v>176</v>
      </c>
      <c r="K55" s="110">
        <v>171</v>
      </c>
      <c r="L55" s="110">
        <v>5</v>
      </c>
      <c r="M55" s="110">
        <v>126</v>
      </c>
      <c r="N55" s="110">
        <v>124</v>
      </c>
      <c r="O55" s="110">
        <v>2</v>
      </c>
      <c r="P55" s="110">
        <v>195</v>
      </c>
      <c r="Q55" s="110">
        <v>192</v>
      </c>
      <c r="R55" s="110">
        <v>3</v>
      </c>
      <c r="S55" s="110">
        <v>175</v>
      </c>
      <c r="T55" s="110">
        <v>175</v>
      </c>
      <c r="U55" s="110">
        <v>0</v>
      </c>
      <c r="V55" s="110">
        <v>102</v>
      </c>
      <c r="W55" s="110">
        <v>99</v>
      </c>
      <c r="X55" s="110">
        <v>3</v>
      </c>
      <c r="Y55" s="110">
        <v>53</v>
      </c>
      <c r="Z55" s="110">
        <v>52</v>
      </c>
      <c r="AA55" s="110">
        <v>1</v>
      </c>
      <c r="AB55" s="110">
        <v>316</v>
      </c>
      <c r="AC55" s="110">
        <v>312</v>
      </c>
      <c r="AD55" s="110">
        <v>4</v>
      </c>
      <c r="AE55" s="110">
        <v>287</v>
      </c>
      <c r="AF55" s="110">
        <v>283</v>
      </c>
      <c r="AG55" s="110">
        <v>4</v>
      </c>
      <c r="AH55" s="110">
        <v>388</v>
      </c>
      <c r="AI55" s="110">
        <v>375</v>
      </c>
      <c r="AJ55" s="110">
        <v>13</v>
      </c>
      <c r="AK55" s="110">
        <v>365</v>
      </c>
      <c r="AL55" s="110">
        <v>352</v>
      </c>
      <c r="AM55" s="110">
        <v>13</v>
      </c>
      <c r="AN55" s="110">
        <v>177</v>
      </c>
      <c r="AO55" s="110">
        <v>174</v>
      </c>
      <c r="AP55" s="110">
        <v>3</v>
      </c>
      <c r="AQ55" s="110">
        <v>152</v>
      </c>
      <c r="AR55" s="110">
        <v>150</v>
      </c>
      <c r="AS55" s="110">
        <v>2</v>
      </c>
      <c r="AT55" s="110">
        <v>1587</v>
      </c>
      <c r="AU55" s="110">
        <v>1547</v>
      </c>
      <c r="AV55" s="110">
        <v>40</v>
      </c>
      <c r="AW55" s="110">
        <v>1332</v>
      </c>
      <c r="AX55" s="110">
        <v>1302</v>
      </c>
      <c r="AY55" s="110">
        <v>30</v>
      </c>
    </row>
    <row r="56" spans="1:51" s="13" customFormat="1" ht="15.75" customHeight="1" x14ac:dyDescent="0.25">
      <c r="A56" s="256"/>
      <c r="B56" s="251" t="s">
        <v>64</v>
      </c>
      <c r="C56" s="8">
        <v>1</v>
      </c>
      <c r="D56" s="110">
        <v>233</v>
      </c>
      <c r="E56" s="110">
        <v>224</v>
      </c>
      <c r="F56" s="110">
        <v>9</v>
      </c>
      <c r="G56" s="110">
        <v>174</v>
      </c>
      <c r="H56" s="110">
        <v>166</v>
      </c>
      <c r="I56" s="110">
        <v>8</v>
      </c>
      <c r="J56" s="110">
        <v>176</v>
      </c>
      <c r="K56" s="110">
        <v>171</v>
      </c>
      <c r="L56" s="110">
        <v>5</v>
      </c>
      <c r="M56" s="110">
        <v>126</v>
      </c>
      <c r="N56" s="110">
        <v>124</v>
      </c>
      <c r="O56" s="110">
        <v>2</v>
      </c>
      <c r="P56" s="110">
        <v>195</v>
      </c>
      <c r="Q56" s="110">
        <v>192</v>
      </c>
      <c r="R56" s="110">
        <v>3</v>
      </c>
      <c r="S56" s="110">
        <v>175</v>
      </c>
      <c r="T56" s="110">
        <v>175</v>
      </c>
      <c r="U56" s="110">
        <v>0</v>
      </c>
      <c r="V56" s="110">
        <v>102</v>
      </c>
      <c r="W56" s="110">
        <v>99</v>
      </c>
      <c r="X56" s="110">
        <v>3</v>
      </c>
      <c r="Y56" s="110">
        <v>53</v>
      </c>
      <c r="Z56" s="110">
        <v>52</v>
      </c>
      <c r="AA56" s="110">
        <v>1</v>
      </c>
      <c r="AB56" s="110">
        <v>306</v>
      </c>
      <c r="AC56" s="110">
        <v>302</v>
      </c>
      <c r="AD56" s="110">
        <v>4</v>
      </c>
      <c r="AE56" s="110">
        <v>277</v>
      </c>
      <c r="AF56" s="110">
        <v>273</v>
      </c>
      <c r="AG56" s="110">
        <v>4</v>
      </c>
      <c r="AH56" s="110">
        <v>388</v>
      </c>
      <c r="AI56" s="110">
        <v>375</v>
      </c>
      <c r="AJ56" s="110">
        <v>13</v>
      </c>
      <c r="AK56" s="110">
        <v>365</v>
      </c>
      <c r="AL56" s="110">
        <v>352</v>
      </c>
      <c r="AM56" s="110">
        <v>13</v>
      </c>
      <c r="AN56" s="110">
        <v>177</v>
      </c>
      <c r="AO56" s="110">
        <v>174</v>
      </c>
      <c r="AP56" s="110">
        <v>3</v>
      </c>
      <c r="AQ56" s="110">
        <v>152</v>
      </c>
      <c r="AR56" s="110">
        <v>150</v>
      </c>
      <c r="AS56" s="110">
        <v>2</v>
      </c>
      <c r="AT56" s="110">
        <v>1577</v>
      </c>
      <c r="AU56" s="110">
        <v>1537</v>
      </c>
      <c r="AV56" s="110">
        <v>40</v>
      </c>
      <c r="AW56" s="110">
        <v>1322</v>
      </c>
      <c r="AX56" s="110">
        <v>1292</v>
      </c>
      <c r="AY56" s="110">
        <v>30</v>
      </c>
    </row>
    <row r="57" spans="1:51" s="13" customFormat="1" ht="15.75" x14ac:dyDescent="0.25">
      <c r="A57" s="256"/>
      <c r="B57" s="252"/>
      <c r="C57" s="8">
        <v>2</v>
      </c>
      <c r="D57" s="110"/>
      <c r="E57" s="110"/>
      <c r="F57" s="110"/>
      <c r="G57" s="110"/>
      <c r="H57" s="110"/>
      <c r="I57" s="110"/>
      <c r="J57" s="110"/>
      <c r="K57" s="110"/>
      <c r="L57" s="110"/>
      <c r="M57" s="110"/>
      <c r="N57" s="110"/>
      <c r="O57" s="110"/>
      <c r="P57" s="110"/>
      <c r="Q57" s="110"/>
      <c r="R57" s="110"/>
      <c r="S57" s="110"/>
      <c r="T57" s="110"/>
      <c r="U57" s="110"/>
      <c r="V57" s="110"/>
      <c r="W57" s="110"/>
      <c r="X57" s="110"/>
      <c r="Y57" s="110"/>
      <c r="Z57" s="110"/>
      <c r="AA57" s="110"/>
      <c r="AB57" s="110">
        <v>10</v>
      </c>
      <c r="AC57" s="110">
        <v>10</v>
      </c>
      <c r="AD57" s="110">
        <v>0</v>
      </c>
      <c r="AE57" s="110">
        <v>10</v>
      </c>
      <c r="AF57" s="110">
        <v>10</v>
      </c>
      <c r="AG57" s="110">
        <v>0</v>
      </c>
      <c r="AH57" s="110"/>
      <c r="AI57" s="110"/>
      <c r="AJ57" s="110"/>
      <c r="AK57" s="110"/>
      <c r="AL57" s="110"/>
      <c r="AM57" s="110"/>
      <c r="AN57" s="110"/>
      <c r="AO57" s="110"/>
      <c r="AP57" s="110"/>
      <c r="AQ57" s="110"/>
      <c r="AR57" s="110"/>
      <c r="AS57" s="110"/>
      <c r="AT57" s="110">
        <v>10</v>
      </c>
      <c r="AU57" s="110">
        <v>10</v>
      </c>
      <c r="AV57" s="110">
        <v>0</v>
      </c>
      <c r="AW57" s="110">
        <v>10</v>
      </c>
      <c r="AX57" s="110">
        <v>10</v>
      </c>
      <c r="AY57" s="110">
        <v>0</v>
      </c>
    </row>
    <row r="58" spans="1:51" s="13" customFormat="1" ht="15.75" x14ac:dyDescent="0.25">
      <c r="A58" s="256"/>
      <c r="B58" s="8" t="s">
        <v>56</v>
      </c>
      <c r="C58" s="8"/>
      <c r="D58" s="110">
        <v>250</v>
      </c>
      <c r="E58" s="110">
        <v>245</v>
      </c>
      <c r="F58" s="110">
        <v>5</v>
      </c>
      <c r="G58" s="110">
        <v>181</v>
      </c>
      <c r="H58" s="110">
        <v>176</v>
      </c>
      <c r="I58" s="110">
        <v>5</v>
      </c>
      <c r="J58" s="110">
        <v>76</v>
      </c>
      <c r="K58" s="110">
        <v>71</v>
      </c>
      <c r="L58" s="110">
        <v>5</v>
      </c>
      <c r="M58" s="110">
        <v>49</v>
      </c>
      <c r="N58" s="110">
        <v>48</v>
      </c>
      <c r="O58" s="110">
        <v>1</v>
      </c>
      <c r="P58" s="110">
        <v>137</v>
      </c>
      <c r="Q58" s="110">
        <v>135</v>
      </c>
      <c r="R58" s="110">
        <v>2</v>
      </c>
      <c r="S58" s="110">
        <v>90</v>
      </c>
      <c r="T58" s="110">
        <v>89</v>
      </c>
      <c r="U58" s="110">
        <v>1</v>
      </c>
      <c r="V58" s="110">
        <v>227</v>
      </c>
      <c r="W58" s="110">
        <v>224</v>
      </c>
      <c r="X58" s="110">
        <v>3</v>
      </c>
      <c r="Y58" s="110">
        <v>196</v>
      </c>
      <c r="Z58" s="110">
        <v>194</v>
      </c>
      <c r="AA58" s="110">
        <v>2</v>
      </c>
      <c r="AB58" s="110">
        <v>587</v>
      </c>
      <c r="AC58" s="110">
        <v>571</v>
      </c>
      <c r="AD58" s="110">
        <v>16</v>
      </c>
      <c r="AE58" s="110">
        <v>434</v>
      </c>
      <c r="AF58" s="110">
        <v>429</v>
      </c>
      <c r="AG58" s="110">
        <v>5</v>
      </c>
      <c r="AH58" s="110">
        <v>398</v>
      </c>
      <c r="AI58" s="110">
        <v>392</v>
      </c>
      <c r="AJ58" s="110">
        <v>6</v>
      </c>
      <c r="AK58" s="110">
        <v>345</v>
      </c>
      <c r="AL58" s="110">
        <v>340</v>
      </c>
      <c r="AM58" s="110">
        <v>5</v>
      </c>
      <c r="AN58" s="110">
        <v>110</v>
      </c>
      <c r="AO58" s="110">
        <v>106</v>
      </c>
      <c r="AP58" s="110">
        <v>4</v>
      </c>
      <c r="AQ58" s="110">
        <v>106</v>
      </c>
      <c r="AR58" s="110">
        <v>102</v>
      </c>
      <c r="AS58" s="110">
        <v>4</v>
      </c>
      <c r="AT58" s="110">
        <v>1785</v>
      </c>
      <c r="AU58" s="110">
        <v>1744</v>
      </c>
      <c r="AV58" s="110">
        <v>41</v>
      </c>
      <c r="AW58" s="110">
        <v>1401</v>
      </c>
      <c r="AX58" s="110">
        <v>1378</v>
      </c>
      <c r="AY58" s="110">
        <v>23</v>
      </c>
    </row>
    <row r="59" spans="1:51" s="13" customFormat="1" ht="31.5" x14ac:dyDescent="0.25">
      <c r="A59" s="256"/>
      <c r="B59" s="31" t="s">
        <v>195</v>
      </c>
      <c r="C59" s="8">
        <v>1</v>
      </c>
      <c r="D59" s="110">
        <v>250</v>
      </c>
      <c r="E59" s="110">
        <v>245</v>
      </c>
      <c r="F59" s="110">
        <v>5</v>
      </c>
      <c r="G59" s="110">
        <v>181</v>
      </c>
      <c r="H59" s="110">
        <v>176</v>
      </c>
      <c r="I59" s="110">
        <v>5</v>
      </c>
      <c r="J59" s="110">
        <v>76</v>
      </c>
      <c r="K59" s="110">
        <v>71</v>
      </c>
      <c r="L59" s="110">
        <v>5</v>
      </c>
      <c r="M59" s="110">
        <v>49</v>
      </c>
      <c r="N59" s="110">
        <v>48</v>
      </c>
      <c r="O59" s="110">
        <v>1</v>
      </c>
      <c r="P59" s="110">
        <v>137</v>
      </c>
      <c r="Q59" s="110">
        <v>135</v>
      </c>
      <c r="R59" s="110">
        <v>2</v>
      </c>
      <c r="S59" s="110">
        <v>90</v>
      </c>
      <c r="T59" s="110">
        <v>89</v>
      </c>
      <c r="U59" s="110">
        <v>1</v>
      </c>
      <c r="V59" s="110">
        <v>227</v>
      </c>
      <c r="W59" s="110">
        <v>224</v>
      </c>
      <c r="X59" s="110">
        <v>3</v>
      </c>
      <c r="Y59" s="110">
        <v>196</v>
      </c>
      <c r="Z59" s="110">
        <v>194</v>
      </c>
      <c r="AA59" s="110">
        <v>2</v>
      </c>
      <c r="AB59" s="110">
        <v>587</v>
      </c>
      <c r="AC59" s="110">
        <v>571</v>
      </c>
      <c r="AD59" s="110">
        <v>16</v>
      </c>
      <c r="AE59" s="110">
        <v>434</v>
      </c>
      <c r="AF59" s="110">
        <v>429</v>
      </c>
      <c r="AG59" s="110">
        <v>5</v>
      </c>
      <c r="AH59" s="110">
        <v>398</v>
      </c>
      <c r="AI59" s="110">
        <v>392</v>
      </c>
      <c r="AJ59" s="110">
        <v>6</v>
      </c>
      <c r="AK59" s="110">
        <v>345</v>
      </c>
      <c r="AL59" s="110">
        <v>340</v>
      </c>
      <c r="AM59" s="110">
        <v>5</v>
      </c>
      <c r="AN59" s="110">
        <v>110</v>
      </c>
      <c r="AO59" s="110">
        <v>106</v>
      </c>
      <c r="AP59" s="110">
        <v>4</v>
      </c>
      <c r="AQ59" s="110">
        <v>106</v>
      </c>
      <c r="AR59" s="110">
        <v>102</v>
      </c>
      <c r="AS59" s="110">
        <v>4</v>
      </c>
      <c r="AT59" s="110">
        <v>1785</v>
      </c>
      <c r="AU59" s="110">
        <v>1744</v>
      </c>
      <c r="AV59" s="110">
        <v>41</v>
      </c>
      <c r="AW59" s="110">
        <v>1401</v>
      </c>
      <c r="AX59" s="110">
        <v>1378</v>
      </c>
      <c r="AY59" s="110">
        <v>23</v>
      </c>
    </row>
    <row r="60" spans="1:51" s="13" customFormat="1" ht="15.75" x14ac:dyDescent="0.25">
      <c r="A60" s="256"/>
      <c r="B60" s="8" t="s">
        <v>56</v>
      </c>
      <c r="C60" s="8"/>
      <c r="D60" s="110">
        <v>375</v>
      </c>
      <c r="E60" s="110">
        <v>359</v>
      </c>
      <c r="F60" s="110">
        <v>16</v>
      </c>
      <c r="G60" s="110">
        <v>269</v>
      </c>
      <c r="H60" s="110">
        <v>259</v>
      </c>
      <c r="I60" s="110">
        <v>10</v>
      </c>
      <c r="J60" s="110">
        <v>58</v>
      </c>
      <c r="K60" s="110">
        <v>43</v>
      </c>
      <c r="L60" s="110">
        <v>15</v>
      </c>
      <c r="M60" s="110">
        <v>35</v>
      </c>
      <c r="N60" s="110">
        <v>31</v>
      </c>
      <c r="O60" s="110">
        <v>4</v>
      </c>
      <c r="P60" s="110">
        <v>173</v>
      </c>
      <c r="Q60" s="110">
        <v>145</v>
      </c>
      <c r="R60" s="110">
        <v>28</v>
      </c>
      <c r="S60" s="110">
        <v>93</v>
      </c>
      <c r="T60" s="110">
        <v>79</v>
      </c>
      <c r="U60" s="110">
        <v>14</v>
      </c>
      <c r="V60" s="110">
        <v>185</v>
      </c>
      <c r="W60" s="110">
        <v>169</v>
      </c>
      <c r="X60" s="110">
        <v>16</v>
      </c>
      <c r="Y60" s="110">
        <v>103</v>
      </c>
      <c r="Z60" s="110">
        <v>96</v>
      </c>
      <c r="AA60" s="110">
        <v>7</v>
      </c>
      <c r="AB60" s="110">
        <v>90</v>
      </c>
      <c r="AC60" s="110">
        <v>82</v>
      </c>
      <c r="AD60" s="110">
        <v>8</v>
      </c>
      <c r="AE60" s="110">
        <v>37</v>
      </c>
      <c r="AF60" s="110">
        <v>35</v>
      </c>
      <c r="AG60" s="110">
        <v>2</v>
      </c>
      <c r="AH60" s="110">
        <v>657</v>
      </c>
      <c r="AI60" s="110">
        <v>599</v>
      </c>
      <c r="AJ60" s="110">
        <v>58</v>
      </c>
      <c r="AK60" s="110">
        <v>445</v>
      </c>
      <c r="AL60" s="110">
        <v>408</v>
      </c>
      <c r="AM60" s="110">
        <v>37</v>
      </c>
      <c r="AN60" s="110">
        <v>239</v>
      </c>
      <c r="AO60" s="110">
        <v>228</v>
      </c>
      <c r="AP60" s="110">
        <v>11</v>
      </c>
      <c r="AQ60" s="110">
        <v>79</v>
      </c>
      <c r="AR60" s="110">
        <v>77</v>
      </c>
      <c r="AS60" s="110">
        <v>2</v>
      </c>
      <c r="AT60" s="110">
        <v>1777</v>
      </c>
      <c r="AU60" s="110">
        <v>1625</v>
      </c>
      <c r="AV60" s="110">
        <v>152</v>
      </c>
      <c r="AW60" s="110">
        <v>1061</v>
      </c>
      <c r="AX60" s="110">
        <v>985</v>
      </c>
      <c r="AY60" s="110">
        <v>76</v>
      </c>
    </row>
    <row r="61" spans="1:51" s="13" customFormat="1" ht="15.75" x14ac:dyDescent="0.25">
      <c r="A61" s="256"/>
      <c r="B61" s="178" t="s">
        <v>154</v>
      </c>
      <c r="C61" s="8">
        <v>1</v>
      </c>
      <c r="D61" s="110">
        <v>375</v>
      </c>
      <c r="E61" s="110">
        <v>359</v>
      </c>
      <c r="F61" s="110">
        <v>16</v>
      </c>
      <c r="G61" s="110">
        <v>269</v>
      </c>
      <c r="H61" s="110">
        <v>259</v>
      </c>
      <c r="I61" s="110">
        <v>10</v>
      </c>
      <c r="J61" s="110">
        <v>58</v>
      </c>
      <c r="K61" s="110">
        <v>43</v>
      </c>
      <c r="L61" s="110">
        <v>15</v>
      </c>
      <c r="M61" s="110">
        <v>35</v>
      </c>
      <c r="N61" s="110">
        <v>31</v>
      </c>
      <c r="O61" s="110">
        <v>4</v>
      </c>
      <c r="P61" s="110">
        <v>173</v>
      </c>
      <c r="Q61" s="110">
        <v>145</v>
      </c>
      <c r="R61" s="110">
        <v>28</v>
      </c>
      <c r="S61" s="110">
        <v>93</v>
      </c>
      <c r="T61" s="110">
        <v>79</v>
      </c>
      <c r="U61" s="110">
        <v>14</v>
      </c>
      <c r="V61" s="110">
        <v>185</v>
      </c>
      <c r="W61" s="110">
        <v>169</v>
      </c>
      <c r="X61" s="110">
        <v>16</v>
      </c>
      <c r="Y61" s="110">
        <v>103</v>
      </c>
      <c r="Z61" s="110">
        <v>96</v>
      </c>
      <c r="AA61" s="110">
        <v>7</v>
      </c>
      <c r="AB61" s="110">
        <v>90</v>
      </c>
      <c r="AC61" s="110">
        <v>82</v>
      </c>
      <c r="AD61" s="110">
        <v>8</v>
      </c>
      <c r="AE61" s="110">
        <v>37</v>
      </c>
      <c r="AF61" s="110">
        <v>35</v>
      </c>
      <c r="AG61" s="110">
        <v>2</v>
      </c>
      <c r="AH61" s="110">
        <v>657</v>
      </c>
      <c r="AI61" s="110">
        <v>599</v>
      </c>
      <c r="AJ61" s="110">
        <v>58</v>
      </c>
      <c r="AK61" s="110">
        <v>445</v>
      </c>
      <c r="AL61" s="110">
        <v>408</v>
      </c>
      <c r="AM61" s="110">
        <v>37</v>
      </c>
      <c r="AN61" s="110">
        <v>239</v>
      </c>
      <c r="AO61" s="110">
        <v>228</v>
      </c>
      <c r="AP61" s="110">
        <v>11</v>
      </c>
      <c r="AQ61" s="110">
        <v>79</v>
      </c>
      <c r="AR61" s="110">
        <v>77</v>
      </c>
      <c r="AS61" s="110">
        <v>2</v>
      </c>
      <c r="AT61" s="110">
        <v>1777</v>
      </c>
      <c r="AU61" s="110">
        <v>1625</v>
      </c>
      <c r="AV61" s="110">
        <v>152</v>
      </c>
      <c r="AW61" s="110">
        <v>1061</v>
      </c>
      <c r="AX61" s="110">
        <v>985</v>
      </c>
      <c r="AY61" s="110">
        <v>76</v>
      </c>
    </row>
    <row r="62" spans="1:51" s="13" customFormat="1" ht="15.75" customHeight="1" x14ac:dyDescent="0.25">
      <c r="A62" s="256"/>
      <c r="B62" s="8" t="s">
        <v>56</v>
      </c>
      <c r="C62" s="8"/>
      <c r="D62" s="110">
        <v>107</v>
      </c>
      <c r="E62" s="110">
        <v>54</v>
      </c>
      <c r="F62" s="110">
        <v>53</v>
      </c>
      <c r="G62" s="110">
        <v>95</v>
      </c>
      <c r="H62" s="110">
        <v>51</v>
      </c>
      <c r="I62" s="110">
        <v>44</v>
      </c>
      <c r="J62" s="110">
        <v>58</v>
      </c>
      <c r="K62" s="110">
        <v>43</v>
      </c>
      <c r="L62" s="110">
        <v>15</v>
      </c>
      <c r="M62" s="110">
        <v>40</v>
      </c>
      <c r="N62" s="110">
        <v>29</v>
      </c>
      <c r="O62" s="110">
        <v>11</v>
      </c>
      <c r="P62" s="110">
        <v>92</v>
      </c>
      <c r="Q62" s="110">
        <v>43</v>
      </c>
      <c r="R62" s="110">
        <v>49</v>
      </c>
      <c r="S62" s="110">
        <v>67</v>
      </c>
      <c r="T62" s="110">
        <v>36</v>
      </c>
      <c r="U62" s="110">
        <v>31</v>
      </c>
      <c r="V62" s="110">
        <v>158</v>
      </c>
      <c r="W62" s="110">
        <v>112</v>
      </c>
      <c r="X62" s="110">
        <v>46</v>
      </c>
      <c r="Y62" s="110">
        <v>137</v>
      </c>
      <c r="Z62" s="110">
        <v>100</v>
      </c>
      <c r="AA62" s="110">
        <v>37</v>
      </c>
      <c r="AB62" s="110">
        <v>576</v>
      </c>
      <c r="AC62" s="110">
        <v>412</v>
      </c>
      <c r="AD62" s="110">
        <v>164</v>
      </c>
      <c r="AE62" s="110">
        <v>418</v>
      </c>
      <c r="AF62" s="110">
        <v>303</v>
      </c>
      <c r="AG62" s="110">
        <v>115</v>
      </c>
      <c r="AH62" s="110">
        <v>567</v>
      </c>
      <c r="AI62" s="110">
        <v>312</v>
      </c>
      <c r="AJ62" s="110">
        <v>255</v>
      </c>
      <c r="AK62" s="110">
        <v>529</v>
      </c>
      <c r="AL62" s="110">
        <v>286</v>
      </c>
      <c r="AM62" s="110">
        <v>243</v>
      </c>
      <c r="AN62" s="110">
        <v>357</v>
      </c>
      <c r="AO62" s="110">
        <v>205</v>
      </c>
      <c r="AP62" s="110">
        <v>152</v>
      </c>
      <c r="AQ62" s="110">
        <v>245</v>
      </c>
      <c r="AR62" s="110">
        <v>140</v>
      </c>
      <c r="AS62" s="110">
        <v>105</v>
      </c>
      <c r="AT62" s="110">
        <v>1915</v>
      </c>
      <c r="AU62" s="110">
        <v>1181</v>
      </c>
      <c r="AV62" s="110">
        <v>734</v>
      </c>
      <c r="AW62" s="110">
        <v>1531</v>
      </c>
      <c r="AX62" s="110">
        <v>945</v>
      </c>
      <c r="AY62" s="110">
        <v>586</v>
      </c>
    </row>
    <row r="63" spans="1:51" s="13" customFormat="1" ht="15.75" customHeight="1" x14ac:dyDescent="0.25">
      <c r="A63" s="256"/>
      <c r="B63" s="253" t="s">
        <v>142</v>
      </c>
      <c r="C63" s="8">
        <v>1</v>
      </c>
      <c r="D63" s="110">
        <v>107</v>
      </c>
      <c r="E63" s="110">
        <v>54</v>
      </c>
      <c r="F63" s="110">
        <v>53</v>
      </c>
      <c r="G63" s="110">
        <v>95</v>
      </c>
      <c r="H63" s="110">
        <v>51</v>
      </c>
      <c r="I63" s="110">
        <v>44</v>
      </c>
      <c r="J63" s="110">
        <v>58</v>
      </c>
      <c r="K63" s="110">
        <v>43</v>
      </c>
      <c r="L63" s="110">
        <v>15</v>
      </c>
      <c r="M63" s="110">
        <v>40</v>
      </c>
      <c r="N63" s="110">
        <v>29</v>
      </c>
      <c r="O63" s="110">
        <v>11</v>
      </c>
      <c r="P63" s="110">
        <v>92</v>
      </c>
      <c r="Q63" s="110">
        <v>43</v>
      </c>
      <c r="R63" s="110">
        <v>49</v>
      </c>
      <c r="S63" s="110">
        <v>67</v>
      </c>
      <c r="T63" s="110">
        <v>36</v>
      </c>
      <c r="U63" s="110">
        <v>31</v>
      </c>
      <c r="V63" s="110">
        <v>158</v>
      </c>
      <c r="W63" s="110">
        <v>112</v>
      </c>
      <c r="X63" s="110">
        <v>46</v>
      </c>
      <c r="Y63" s="110">
        <v>137</v>
      </c>
      <c r="Z63" s="110">
        <v>100</v>
      </c>
      <c r="AA63" s="110">
        <v>37</v>
      </c>
      <c r="AB63" s="110">
        <v>576</v>
      </c>
      <c r="AC63" s="110">
        <v>412</v>
      </c>
      <c r="AD63" s="110">
        <v>164</v>
      </c>
      <c r="AE63" s="110">
        <v>418</v>
      </c>
      <c r="AF63" s="110">
        <v>303</v>
      </c>
      <c r="AG63" s="110">
        <v>115</v>
      </c>
      <c r="AH63" s="110">
        <v>567</v>
      </c>
      <c r="AI63" s="110">
        <v>312</v>
      </c>
      <c r="AJ63" s="110">
        <v>255</v>
      </c>
      <c r="AK63" s="110">
        <v>529</v>
      </c>
      <c r="AL63" s="110">
        <v>286</v>
      </c>
      <c r="AM63" s="110">
        <v>243</v>
      </c>
      <c r="AN63" s="110">
        <v>356</v>
      </c>
      <c r="AO63" s="110">
        <v>204</v>
      </c>
      <c r="AP63" s="110">
        <v>152</v>
      </c>
      <c r="AQ63" s="110">
        <v>244</v>
      </c>
      <c r="AR63" s="110">
        <v>139</v>
      </c>
      <c r="AS63" s="110">
        <v>105</v>
      </c>
      <c r="AT63" s="110">
        <v>1914</v>
      </c>
      <c r="AU63" s="110">
        <v>1180</v>
      </c>
      <c r="AV63" s="110">
        <v>734</v>
      </c>
      <c r="AW63" s="110">
        <v>1530</v>
      </c>
      <c r="AX63" s="110">
        <v>944</v>
      </c>
      <c r="AY63" s="110">
        <v>586</v>
      </c>
    </row>
    <row r="64" spans="1:51" s="13" customFormat="1" ht="15.75" x14ac:dyDescent="0.25">
      <c r="A64" s="257"/>
      <c r="B64" s="258"/>
      <c r="C64" s="10">
        <v>2</v>
      </c>
      <c r="D64" s="111"/>
      <c r="E64" s="111"/>
      <c r="F64" s="111"/>
      <c r="G64" s="111"/>
      <c r="H64" s="111"/>
      <c r="I64" s="111"/>
      <c r="J64" s="111"/>
      <c r="K64" s="111"/>
      <c r="L64" s="111"/>
      <c r="M64" s="111"/>
      <c r="N64" s="111"/>
      <c r="O64" s="111"/>
      <c r="P64" s="111"/>
      <c r="Q64" s="111"/>
      <c r="R64" s="111"/>
      <c r="S64" s="111"/>
      <c r="T64" s="111"/>
      <c r="U64" s="111"/>
      <c r="V64" s="111"/>
      <c r="W64" s="111"/>
      <c r="X64" s="111"/>
      <c r="Y64" s="111"/>
      <c r="Z64" s="111"/>
      <c r="AA64" s="111"/>
      <c r="AB64" s="111"/>
      <c r="AC64" s="111"/>
      <c r="AD64" s="111"/>
      <c r="AE64" s="111"/>
      <c r="AF64" s="111"/>
      <c r="AG64" s="111"/>
      <c r="AH64" s="111"/>
      <c r="AI64" s="111"/>
      <c r="AJ64" s="111"/>
      <c r="AK64" s="111"/>
      <c r="AL64" s="111"/>
      <c r="AM64" s="111"/>
      <c r="AN64" s="111">
        <v>1</v>
      </c>
      <c r="AO64" s="111">
        <v>1</v>
      </c>
      <c r="AP64" s="111">
        <v>0</v>
      </c>
      <c r="AQ64" s="111">
        <v>1</v>
      </c>
      <c r="AR64" s="111">
        <v>1</v>
      </c>
      <c r="AS64" s="111">
        <v>0</v>
      </c>
      <c r="AT64" s="111">
        <v>1</v>
      </c>
      <c r="AU64" s="111">
        <v>1</v>
      </c>
      <c r="AV64" s="111">
        <v>0</v>
      </c>
      <c r="AW64" s="111">
        <v>1</v>
      </c>
      <c r="AX64" s="111">
        <v>1</v>
      </c>
      <c r="AY64" s="111">
        <v>0</v>
      </c>
    </row>
    <row r="65" spans="1:51" s="13" customFormat="1" ht="15.75" x14ac:dyDescent="0.25">
      <c r="A65" s="7" t="s">
        <v>38</v>
      </c>
      <c r="B65" s="11"/>
      <c r="C65" s="11"/>
      <c r="D65" s="113">
        <v>265</v>
      </c>
      <c r="E65" s="113">
        <v>163</v>
      </c>
      <c r="F65" s="113">
        <v>102</v>
      </c>
      <c r="G65" s="113">
        <v>257</v>
      </c>
      <c r="H65" s="113">
        <v>155</v>
      </c>
      <c r="I65" s="113">
        <v>102</v>
      </c>
      <c r="J65" s="113">
        <v>13</v>
      </c>
      <c r="K65" s="113">
        <v>0</v>
      </c>
      <c r="L65" s="113">
        <v>13</v>
      </c>
      <c r="M65" s="113">
        <v>13</v>
      </c>
      <c r="N65" s="113">
        <v>0</v>
      </c>
      <c r="O65" s="113">
        <v>13</v>
      </c>
      <c r="P65" s="113">
        <v>1</v>
      </c>
      <c r="Q65" s="113">
        <v>1</v>
      </c>
      <c r="R65" s="113">
        <v>0</v>
      </c>
      <c r="S65" s="113">
        <v>1</v>
      </c>
      <c r="T65" s="113">
        <v>1</v>
      </c>
      <c r="U65" s="113">
        <v>0</v>
      </c>
      <c r="V65" s="113">
        <v>34</v>
      </c>
      <c r="W65" s="113">
        <v>34</v>
      </c>
      <c r="X65" s="113">
        <v>0</v>
      </c>
      <c r="Y65" s="113">
        <v>20</v>
      </c>
      <c r="Z65" s="113">
        <v>20</v>
      </c>
      <c r="AA65" s="113">
        <v>0</v>
      </c>
      <c r="AB65" s="113">
        <v>583</v>
      </c>
      <c r="AC65" s="113">
        <v>143</v>
      </c>
      <c r="AD65" s="113">
        <v>440</v>
      </c>
      <c r="AE65" s="113">
        <v>560</v>
      </c>
      <c r="AF65" s="113">
        <v>138</v>
      </c>
      <c r="AG65" s="113">
        <v>422</v>
      </c>
      <c r="AH65" s="113">
        <v>375</v>
      </c>
      <c r="AI65" s="113">
        <v>137</v>
      </c>
      <c r="AJ65" s="113">
        <v>238</v>
      </c>
      <c r="AK65" s="113">
        <v>354</v>
      </c>
      <c r="AL65" s="113">
        <v>132</v>
      </c>
      <c r="AM65" s="113">
        <v>222</v>
      </c>
      <c r="AN65" s="113">
        <v>69</v>
      </c>
      <c r="AO65" s="113">
        <v>25</v>
      </c>
      <c r="AP65" s="113">
        <v>44</v>
      </c>
      <c r="AQ65" s="113">
        <v>55</v>
      </c>
      <c r="AR65" s="113">
        <v>20</v>
      </c>
      <c r="AS65" s="113">
        <v>35</v>
      </c>
      <c r="AT65" s="113">
        <v>1340</v>
      </c>
      <c r="AU65" s="113">
        <v>503</v>
      </c>
      <c r="AV65" s="113">
        <v>837</v>
      </c>
      <c r="AW65" s="113">
        <v>1260</v>
      </c>
      <c r="AX65" s="113">
        <v>466</v>
      </c>
      <c r="AY65" s="113">
        <v>794</v>
      </c>
    </row>
    <row r="66" spans="1:51" s="13" customFormat="1" ht="15.75" x14ac:dyDescent="0.25">
      <c r="A66" s="256" t="s">
        <v>26</v>
      </c>
      <c r="B66" s="8" t="s">
        <v>56</v>
      </c>
      <c r="C66" s="8"/>
      <c r="D66" s="110">
        <v>59</v>
      </c>
      <c r="E66" s="110">
        <v>59</v>
      </c>
      <c r="F66" s="110">
        <v>0</v>
      </c>
      <c r="G66" s="110">
        <v>56</v>
      </c>
      <c r="H66" s="110">
        <v>56</v>
      </c>
      <c r="I66" s="110">
        <v>0</v>
      </c>
      <c r="J66" s="110"/>
      <c r="K66" s="110"/>
      <c r="L66" s="110"/>
      <c r="M66" s="110"/>
      <c r="N66" s="110"/>
      <c r="O66" s="110"/>
      <c r="P66" s="110"/>
      <c r="Q66" s="110"/>
      <c r="R66" s="110"/>
      <c r="S66" s="110"/>
      <c r="T66" s="110"/>
      <c r="U66" s="110"/>
      <c r="V66" s="110">
        <v>34</v>
      </c>
      <c r="W66" s="110">
        <v>34</v>
      </c>
      <c r="X66" s="110">
        <v>0</v>
      </c>
      <c r="Y66" s="110">
        <v>20</v>
      </c>
      <c r="Z66" s="110">
        <v>20</v>
      </c>
      <c r="AA66" s="110">
        <v>0</v>
      </c>
      <c r="AB66" s="110">
        <v>122</v>
      </c>
      <c r="AC66" s="110">
        <v>116</v>
      </c>
      <c r="AD66" s="110">
        <v>6</v>
      </c>
      <c r="AE66" s="110">
        <v>118</v>
      </c>
      <c r="AF66" s="110">
        <v>112</v>
      </c>
      <c r="AG66" s="110">
        <v>6</v>
      </c>
      <c r="AH66" s="110">
        <v>74</v>
      </c>
      <c r="AI66" s="110">
        <v>69</v>
      </c>
      <c r="AJ66" s="110">
        <v>5</v>
      </c>
      <c r="AK66" s="110">
        <v>74</v>
      </c>
      <c r="AL66" s="110">
        <v>69</v>
      </c>
      <c r="AM66" s="110">
        <v>5</v>
      </c>
      <c r="AN66" s="110">
        <v>25</v>
      </c>
      <c r="AO66" s="110">
        <v>24</v>
      </c>
      <c r="AP66" s="110">
        <v>1</v>
      </c>
      <c r="AQ66" s="110">
        <v>20</v>
      </c>
      <c r="AR66" s="110">
        <v>19</v>
      </c>
      <c r="AS66" s="110">
        <v>1</v>
      </c>
      <c r="AT66" s="110">
        <v>314</v>
      </c>
      <c r="AU66" s="110">
        <v>302</v>
      </c>
      <c r="AV66" s="110">
        <v>12</v>
      </c>
      <c r="AW66" s="110">
        <v>288</v>
      </c>
      <c r="AX66" s="110">
        <v>276</v>
      </c>
      <c r="AY66" s="110">
        <v>12</v>
      </c>
    </row>
    <row r="67" spans="1:51" s="13" customFormat="1" ht="15.75" x14ac:dyDescent="0.25">
      <c r="A67" s="256"/>
      <c r="B67" s="178" t="s">
        <v>66</v>
      </c>
      <c r="C67" s="8">
        <v>1</v>
      </c>
      <c r="D67" s="110">
        <v>59</v>
      </c>
      <c r="E67" s="110">
        <v>59</v>
      </c>
      <c r="F67" s="110">
        <v>0</v>
      </c>
      <c r="G67" s="110">
        <v>56</v>
      </c>
      <c r="H67" s="110">
        <v>56</v>
      </c>
      <c r="I67" s="110">
        <v>0</v>
      </c>
      <c r="J67" s="110"/>
      <c r="K67" s="110"/>
      <c r="L67" s="110"/>
      <c r="M67" s="110"/>
      <c r="N67" s="110"/>
      <c r="O67" s="110"/>
      <c r="P67" s="110"/>
      <c r="Q67" s="110"/>
      <c r="R67" s="110"/>
      <c r="S67" s="110"/>
      <c r="T67" s="110"/>
      <c r="U67" s="110"/>
      <c r="V67" s="110">
        <v>34</v>
      </c>
      <c r="W67" s="110">
        <v>34</v>
      </c>
      <c r="X67" s="110">
        <v>0</v>
      </c>
      <c r="Y67" s="110">
        <v>20</v>
      </c>
      <c r="Z67" s="110">
        <v>20</v>
      </c>
      <c r="AA67" s="110">
        <v>0</v>
      </c>
      <c r="AB67" s="110">
        <v>122</v>
      </c>
      <c r="AC67" s="110">
        <v>116</v>
      </c>
      <c r="AD67" s="110">
        <v>6</v>
      </c>
      <c r="AE67" s="110">
        <v>118</v>
      </c>
      <c r="AF67" s="110">
        <v>112</v>
      </c>
      <c r="AG67" s="110">
        <v>6</v>
      </c>
      <c r="AH67" s="110">
        <v>74</v>
      </c>
      <c r="AI67" s="110">
        <v>69</v>
      </c>
      <c r="AJ67" s="110">
        <v>5</v>
      </c>
      <c r="AK67" s="110">
        <v>74</v>
      </c>
      <c r="AL67" s="110">
        <v>69</v>
      </c>
      <c r="AM67" s="110">
        <v>5</v>
      </c>
      <c r="AN67" s="110">
        <v>25</v>
      </c>
      <c r="AO67" s="110">
        <v>24</v>
      </c>
      <c r="AP67" s="110">
        <v>1</v>
      </c>
      <c r="AQ67" s="110">
        <v>20</v>
      </c>
      <c r="AR67" s="110">
        <v>19</v>
      </c>
      <c r="AS67" s="110">
        <v>1</v>
      </c>
      <c r="AT67" s="110">
        <v>314</v>
      </c>
      <c r="AU67" s="110">
        <v>302</v>
      </c>
      <c r="AV67" s="110">
        <v>12</v>
      </c>
      <c r="AW67" s="110">
        <v>288</v>
      </c>
      <c r="AX67" s="110">
        <v>276</v>
      </c>
      <c r="AY67" s="110">
        <v>12</v>
      </c>
    </row>
    <row r="68" spans="1:51" s="13" customFormat="1" ht="15.75" x14ac:dyDescent="0.25">
      <c r="A68" s="256"/>
      <c r="B68" s="8" t="s">
        <v>56</v>
      </c>
      <c r="C68" s="8"/>
      <c r="D68" s="110">
        <v>50</v>
      </c>
      <c r="E68" s="110">
        <v>49</v>
      </c>
      <c r="F68" s="110">
        <v>1</v>
      </c>
      <c r="G68" s="110">
        <v>45</v>
      </c>
      <c r="H68" s="110">
        <v>44</v>
      </c>
      <c r="I68" s="110">
        <v>1</v>
      </c>
      <c r="J68" s="110"/>
      <c r="K68" s="110"/>
      <c r="L68" s="110"/>
      <c r="M68" s="110"/>
      <c r="N68" s="110"/>
      <c r="O68" s="110"/>
      <c r="P68" s="110"/>
      <c r="Q68" s="110"/>
      <c r="R68" s="110"/>
      <c r="S68" s="110"/>
      <c r="T68" s="110"/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10"/>
      <c r="AF68" s="110"/>
      <c r="AG68" s="110"/>
      <c r="AH68" s="110">
        <v>42</v>
      </c>
      <c r="AI68" s="110">
        <v>37</v>
      </c>
      <c r="AJ68" s="110">
        <v>5</v>
      </c>
      <c r="AK68" s="110">
        <v>42</v>
      </c>
      <c r="AL68" s="110">
        <v>37</v>
      </c>
      <c r="AM68" s="110">
        <v>5</v>
      </c>
      <c r="AN68" s="110"/>
      <c r="AO68" s="110"/>
      <c r="AP68" s="110"/>
      <c r="AQ68" s="110"/>
      <c r="AR68" s="110"/>
      <c r="AS68" s="110"/>
      <c r="AT68" s="110">
        <v>92</v>
      </c>
      <c r="AU68" s="110">
        <v>86</v>
      </c>
      <c r="AV68" s="110">
        <v>6</v>
      </c>
      <c r="AW68" s="110">
        <v>87</v>
      </c>
      <c r="AX68" s="110">
        <v>81</v>
      </c>
      <c r="AY68" s="110">
        <v>6</v>
      </c>
    </row>
    <row r="69" spans="1:51" s="13" customFormat="1" ht="15.75" x14ac:dyDescent="0.25">
      <c r="A69" s="256"/>
      <c r="B69" s="17" t="s">
        <v>177</v>
      </c>
      <c r="C69" s="8">
        <v>1</v>
      </c>
      <c r="D69" s="110">
        <v>50</v>
      </c>
      <c r="E69" s="110">
        <v>49</v>
      </c>
      <c r="F69" s="110">
        <v>1</v>
      </c>
      <c r="G69" s="110">
        <v>45</v>
      </c>
      <c r="H69" s="110">
        <v>44</v>
      </c>
      <c r="I69" s="110">
        <v>1</v>
      </c>
      <c r="J69" s="110"/>
      <c r="K69" s="110"/>
      <c r="L69" s="110"/>
      <c r="M69" s="110"/>
      <c r="N69" s="110"/>
      <c r="O69" s="110"/>
      <c r="P69" s="110"/>
      <c r="Q69" s="110"/>
      <c r="R69" s="110"/>
      <c r="S69" s="110"/>
      <c r="T69" s="110"/>
      <c r="U69" s="110"/>
      <c r="V69" s="110"/>
      <c r="W69" s="110"/>
      <c r="X69" s="110"/>
      <c r="Y69" s="110"/>
      <c r="Z69" s="110"/>
      <c r="AA69" s="110"/>
      <c r="AB69" s="110"/>
      <c r="AC69" s="110"/>
      <c r="AD69" s="110"/>
      <c r="AE69" s="110"/>
      <c r="AF69" s="110"/>
      <c r="AG69" s="110"/>
      <c r="AH69" s="110">
        <v>42</v>
      </c>
      <c r="AI69" s="110">
        <v>37</v>
      </c>
      <c r="AJ69" s="110">
        <v>5</v>
      </c>
      <c r="AK69" s="110">
        <v>42</v>
      </c>
      <c r="AL69" s="110">
        <v>37</v>
      </c>
      <c r="AM69" s="110">
        <v>5</v>
      </c>
      <c r="AN69" s="110"/>
      <c r="AO69" s="110"/>
      <c r="AP69" s="110"/>
      <c r="AQ69" s="110"/>
      <c r="AR69" s="110"/>
      <c r="AS69" s="110"/>
      <c r="AT69" s="110">
        <v>92</v>
      </c>
      <c r="AU69" s="110">
        <v>86</v>
      </c>
      <c r="AV69" s="110">
        <v>6</v>
      </c>
      <c r="AW69" s="110">
        <v>87</v>
      </c>
      <c r="AX69" s="110">
        <v>81</v>
      </c>
      <c r="AY69" s="110">
        <v>6</v>
      </c>
    </row>
    <row r="70" spans="1:51" s="13" customFormat="1" ht="15.75" x14ac:dyDescent="0.25">
      <c r="A70" s="256"/>
      <c r="B70" s="8" t="s">
        <v>56</v>
      </c>
      <c r="C70" s="8"/>
      <c r="D70" s="110">
        <v>156</v>
      </c>
      <c r="E70" s="110">
        <v>55</v>
      </c>
      <c r="F70" s="110">
        <v>101</v>
      </c>
      <c r="G70" s="110">
        <v>156</v>
      </c>
      <c r="H70" s="110">
        <v>55</v>
      </c>
      <c r="I70" s="110">
        <v>101</v>
      </c>
      <c r="J70" s="110">
        <v>13</v>
      </c>
      <c r="K70" s="110">
        <v>0</v>
      </c>
      <c r="L70" s="110">
        <v>13</v>
      </c>
      <c r="M70" s="110">
        <v>13</v>
      </c>
      <c r="N70" s="110">
        <v>0</v>
      </c>
      <c r="O70" s="110">
        <v>13</v>
      </c>
      <c r="P70" s="110"/>
      <c r="Q70" s="110"/>
      <c r="R70" s="110"/>
      <c r="S70" s="110"/>
      <c r="T70" s="110"/>
      <c r="U70" s="110"/>
      <c r="V70" s="110"/>
      <c r="W70" s="110"/>
      <c r="X70" s="110"/>
      <c r="Y70" s="110"/>
      <c r="Z70" s="110"/>
      <c r="AA70" s="110"/>
      <c r="AB70" s="110">
        <v>461</v>
      </c>
      <c r="AC70" s="110">
        <v>27</v>
      </c>
      <c r="AD70" s="110">
        <v>434</v>
      </c>
      <c r="AE70" s="110">
        <v>442</v>
      </c>
      <c r="AF70" s="110">
        <v>26</v>
      </c>
      <c r="AG70" s="110">
        <v>416</v>
      </c>
      <c r="AH70" s="110">
        <v>254</v>
      </c>
      <c r="AI70" s="110">
        <v>28</v>
      </c>
      <c r="AJ70" s="110">
        <v>226</v>
      </c>
      <c r="AK70" s="110">
        <v>234</v>
      </c>
      <c r="AL70" s="110">
        <v>24</v>
      </c>
      <c r="AM70" s="110">
        <v>210</v>
      </c>
      <c r="AN70" s="110">
        <v>44</v>
      </c>
      <c r="AO70" s="110">
        <v>1</v>
      </c>
      <c r="AP70" s="110">
        <v>43</v>
      </c>
      <c r="AQ70" s="110">
        <v>35</v>
      </c>
      <c r="AR70" s="110">
        <v>1</v>
      </c>
      <c r="AS70" s="110">
        <v>34</v>
      </c>
      <c r="AT70" s="110">
        <v>928</v>
      </c>
      <c r="AU70" s="110">
        <v>111</v>
      </c>
      <c r="AV70" s="110">
        <v>817</v>
      </c>
      <c r="AW70" s="110">
        <v>880</v>
      </c>
      <c r="AX70" s="110">
        <v>106</v>
      </c>
      <c r="AY70" s="110">
        <v>774</v>
      </c>
    </row>
    <row r="71" spans="1:51" s="13" customFormat="1" ht="15.75" x14ac:dyDescent="0.25">
      <c r="A71" s="257"/>
      <c r="B71" s="160" t="s">
        <v>65</v>
      </c>
      <c r="C71" s="10">
        <v>1</v>
      </c>
      <c r="D71" s="111">
        <v>156</v>
      </c>
      <c r="E71" s="111">
        <v>55</v>
      </c>
      <c r="F71" s="111">
        <v>101</v>
      </c>
      <c r="G71" s="111">
        <v>156</v>
      </c>
      <c r="H71" s="111">
        <v>55</v>
      </c>
      <c r="I71" s="111">
        <v>101</v>
      </c>
      <c r="J71" s="111">
        <v>13</v>
      </c>
      <c r="K71" s="111">
        <v>0</v>
      </c>
      <c r="L71" s="111">
        <v>13</v>
      </c>
      <c r="M71" s="111">
        <v>13</v>
      </c>
      <c r="N71" s="111">
        <v>0</v>
      </c>
      <c r="O71" s="111">
        <v>13</v>
      </c>
      <c r="P71" s="111"/>
      <c r="Q71" s="111"/>
      <c r="R71" s="111"/>
      <c r="S71" s="111"/>
      <c r="T71" s="111"/>
      <c r="U71" s="111"/>
      <c r="V71" s="111"/>
      <c r="W71" s="111"/>
      <c r="X71" s="111"/>
      <c r="Y71" s="111"/>
      <c r="Z71" s="111"/>
      <c r="AA71" s="111"/>
      <c r="AB71" s="111">
        <v>461</v>
      </c>
      <c r="AC71" s="111">
        <v>27</v>
      </c>
      <c r="AD71" s="111">
        <v>434</v>
      </c>
      <c r="AE71" s="111">
        <v>442</v>
      </c>
      <c r="AF71" s="111">
        <v>26</v>
      </c>
      <c r="AG71" s="111">
        <v>416</v>
      </c>
      <c r="AH71" s="111">
        <v>254</v>
      </c>
      <c r="AI71" s="111">
        <v>28</v>
      </c>
      <c r="AJ71" s="111">
        <v>226</v>
      </c>
      <c r="AK71" s="111">
        <v>234</v>
      </c>
      <c r="AL71" s="111">
        <v>24</v>
      </c>
      <c r="AM71" s="111">
        <v>210</v>
      </c>
      <c r="AN71" s="111">
        <v>44</v>
      </c>
      <c r="AO71" s="111">
        <v>1</v>
      </c>
      <c r="AP71" s="111">
        <v>43</v>
      </c>
      <c r="AQ71" s="111">
        <v>35</v>
      </c>
      <c r="AR71" s="111">
        <v>1</v>
      </c>
      <c r="AS71" s="111">
        <v>34</v>
      </c>
      <c r="AT71" s="111">
        <v>928</v>
      </c>
      <c r="AU71" s="111">
        <v>111</v>
      </c>
      <c r="AV71" s="111">
        <v>817</v>
      </c>
      <c r="AW71" s="111">
        <v>880</v>
      </c>
      <c r="AX71" s="111">
        <v>106</v>
      </c>
      <c r="AY71" s="111">
        <v>774</v>
      </c>
    </row>
    <row r="72" spans="1:51" s="13" customFormat="1" ht="15.75" x14ac:dyDescent="0.25">
      <c r="A72" s="259"/>
      <c r="B72" s="11" t="s">
        <v>56</v>
      </c>
      <c r="C72" s="11"/>
      <c r="D72" s="109"/>
      <c r="E72" s="109"/>
      <c r="F72" s="109"/>
      <c r="G72" s="109"/>
      <c r="H72" s="109"/>
      <c r="I72" s="109"/>
      <c r="J72" s="109"/>
      <c r="K72" s="109"/>
      <c r="L72" s="109"/>
      <c r="M72" s="109"/>
      <c r="N72" s="109"/>
      <c r="O72" s="109"/>
      <c r="P72" s="109">
        <v>1</v>
      </c>
      <c r="Q72" s="109">
        <v>1</v>
      </c>
      <c r="R72" s="109">
        <v>0</v>
      </c>
      <c r="S72" s="109">
        <v>1</v>
      </c>
      <c r="T72" s="109">
        <v>1</v>
      </c>
      <c r="U72" s="109">
        <v>0</v>
      </c>
      <c r="V72" s="109"/>
      <c r="W72" s="109"/>
      <c r="X72" s="109"/>
      <c r="Y72" s="109"/>
      <c r="Z72" s="109"/>
      <c r="AA72" s="109"/>
      <c r="AB72" s="109"/>
      <c r="AC72" s="109"/>
      <c r="AD72" s="109"/>
      <c r="AE72" s="109"/>
      <c r="AF72" s="109"/>
      <c r="AG72" s="109"/>
      <c r="AH72" s="109"/>
      <c r="AI72" s="109"/>
      <c r="AJ72" s="109"/>
      <c r="AK72" s="109"/>
      <c r="AL72" s="109"/>
      <c r="AM72" s="109"/>
      <c r="AN72" s="109"/>
      <c r="AO72" s="109"/>
      <c r="AP72" s="109"/>
      <c r="AQ72" s="109"/>
      <c r="AR72" s="109"/>
      <c r="AS72" s="109"/>
      <c r="AT72" s="109">
        <v>1</v>
      </c>
      <c r="AU72" s="109">
        <v>1</v>
      </c>
      <c r="AV72" s="109">
        <v>0</v>
      </c>
      <c r="AW72" s="109">
        <v>1</v>
      </c>
      <c r="AX72" s="109">
        <v>1</v>
      </c>
      <c r="AY72" s="109">
        <v>0</v>
      </c>
    </row>
    <row r="73" spans="1:51" s="13" customFormat="1" ht="15.75" x14ac:dyDescent="0.25">
      <c r="A73" s="256"/>
      <c r="B73" s="17" t="s">
        <v>155</v>
      </c>
      <c r="C73" s="8">
        <v>1</v>
      </c>
      <c r="D73" s="110"/>
      <c r="E73" s="110"/>
      <c r="F73" s="110"/>
      <c r="G73" s="110"/>
      <c r="H73" s="110"/>
      <c r="I73" s="110"/>
      <c r="J73" s="110"/>
      <c r="K73" s="110"/>
      <c r="L73" s="110"/>
      <c r="M73" s="110"/>
      <c r="N73" s="110"/>
      <c r="O73" s="110"/>
      <c r="P73" s="110">
        <v>1</v>
      </c>
      <c r="Q73" s="110">
        <v>1</v>
      </c>
      <c r="R73" s="110">
        <v>0</v>
      </c>
      <c r="S73" s="110">
        <v>1</v>
      </c>
      <c r="T73" s="110">
        <v>1</v>
      </c>
      <c r="U73" s="110">
        <v>0</v>
      </c>
      <c r="V73" s="110"/>
      <c r="W73" s="110"/>
      <c r="X73" s="110"/>
      <c r="Y73" s="110"/>
      <c r="Z73" s="110"/>
      <c r="AA73" s="110"/>
      <c r="AB73" s="110"/>
      <c r="AC73" s="110"/>
      <c r="AD73" s="110"/>
      <c r="AE73" s="110"/>
      <c r="AF73" s="110"/>
      <c r="AG73" s="110"/>
      <c r="AH73" s="110"/>
      <c r="AI73" s="110"/>
      <c r="AJ73" s="110"/>
      <c r="AK73" s="110"/>
      <c r="AL73" s="110"/>
      <c r="AM73" s="110"/>
      <c r="AN73" s="110"/>
      <c r="AO73" s="110"/>
      <c r="AP73" s="110"/>
      <c r="AQ73" s="110"/>
      <c r="AR73" s="110"/>
      <c r="AS73" s="110"/>
      <c r="AT73" s="110">
        <v>1</v>
      </c>
      <c r="AU73" s="110">
        <v>1</v>
      </c>
      <c r="AV73" s="110">
        <v>0</v>
      </c>
      <c r="AW73" s="110">
        <v>1</v>
      </c>
      <c r="AX73" s="110">
        <v>1</v>
      </c>
      <c r="AY73" s="110">
        <v>0</v>
      </c>
    </row>
    <row r="74" spans="1:51" s="13" customFormat="1" ht="15.75" x14ac:dyDescent="0.25">
      <c r="A74" s="256"/>
      <c r="B74" s="8" t="s">
        <v>56</v>
      </c>
      <c r="C74" s="8"/>
      <c r="D74" s="110"/>
      <c r="E74" s="110"/>
      <c r="F74" s="110"/>
      <c r="G74" s="110"/>
      <c r="H74" s="110"/>
      <c r="I74" s="110"/>
      <c r="J74" s="110"/>
      <c r="K74" s="110"/>
      <c r="L74" s="110"/>
      <c r="M74" s="110"/>
      <c r="N74" s="110"/>
      <c r="O74" s="110"/>
      <c r="P74" s="110"/>
      <c r="Q74" s="110"/>
      <c r="R74" s="110"/>
      <c r="S74" s="110"/>
      <c r="T74" s="110"/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>
        <v>5</v>
      </c>
      <c r="AI74" s="110">
        <v>3</v>
      </c>
      <c r="AJ74" s="110">
        <v>2</v>
      </c>
      <c r="AK74" s="110">
        <v>4</v>
      </c>
      <c r="AL74" s="110">
        <v>2</v>
      </c>
      <c r="AM74" s="110">
        <v>2</v>
      </c>
      <c r="AN74" s="110"/>
      <c r="AO74" s="110"/>
      <c r="AP74" s="110"/>
      <c r="AQ74" s="110"/>
      <c r="AR74" s="110"/>
      <c r="AS74" s="110"/>
      <c r="AT74" s="110">
        <v>5</v>
      </c>
      <c r="AU74" s="110">
        <v>3</v>
      </c>
      <c r="AV74" s="110">
        <v>2</v>
      </c>
      <c r="AW74" s="110">
        <v>4</v>
      </c>
      <c r="AX74" s="110">
        <v>2</v>
      </c>
      <c r="AY74" s="110">
        <v>2</v>
      </c>
    </row>
    <row r="75" spans="1:51" s="13" customFormat="1" ht="15.75" x14ac:dyDescent="0.25">
      <c r="A75" s="257"/>
      <c r="B75" s="160" t="s">
        <v>156</v>
      </c>
      <c r="C75" s="10">
        <v>1</v>
      </c>
      <c r="D75" s="111"/>
      <c r="E75" s="111"/>
      <c r="F75" s="111"/>
      <c r="G75" s="111"/>
      <c r="H75" s="111"/>
      <c r="I75" s="111"/>
      <c r="J75" s="111"/>
      <c r="K75" s="111"/>
      <c r="L75" s="111"/>
      <c r="M75" s="111"/>
      <c r="N75" s="111"/>
      <c r="O75" s="111"/>
      <c r="P75" s="111"/>
      <c r="Q75" s="111"/>
      <c r="R75" s="111"/>
      <c r="S75" s="111"/>
      <c r="T75" s="111"/>
      <c r="U75" s="111"/>
      <c r="V75" s="111"/>
      <c r="W75" s="111"/>
      <c r="X75" s="111"/>
      <c r="Y75" s="111"/>
      <c r="Z75" s="111"/>
      <c r="AA75" s="111"/>
      <c r="AB75" s="111"/>
      <c r="AC75" s="111"/>
      <c r="AD75" s="111"/>
      <c r="AE75" s="111"/>
      <c r="AF75" s="111"/>
      <c r="AG75" s="111"/>
      <c r="AH75" s="111">
        <v>5</v>
      </c>
      <c r="AI75" s="111">
        <v>3</v>
      </c>
      <c r="AJ75" s="111">
        <v>2</v>
      </c>
      <c r="AK75" s="111">
        <v>4</v>
      </c>
      <c r="AL75" s="111">
        <v>2</v>
      </c>
      <c r="AM75" s="111">
        <v>2</v>
      </c>
      <c r="AN75" s="111"/>
      <c r="AO75" s="111"/>
      <c r="AP75" s="111"/>
      <c r="AQ75" s="111"/>
      <c r="AR75" s="111"/>
      <c r="AS75" s="111"/>
      <c r="AT75" s="111">
        <v>5</v>
      </c>
      <c r="AU75" s="111">
        <v>3</v>
      </c>
      <c r="AV75" s="111">
        <v>2</v>
      </c>
      <c r="AW75" s="111">
        <v>4</v>
      </c>
      <c r="AX75" s="111">
        <v>2</v>
      </c>
      <c r="AY75" s="111">
        <v>2</v>
      </c>
    </row>
    <row r="76" spans="1:51" s="13" customFormat="1" ht="15.75" x14ac:dyDescent="0.25">
      <c r="A76" s="157" t="s">
        <v>38</v>
      </c>
      <c r="B76" s="11"/>
      <c r="C76" s="29"/>
      <c r="D76" s="113">
        <v>1943</v>
      </c>
      <c r="E76" s="113">
        <v>419</v>
      </c>
      <c r="F76" s="113">
        <v>1524</v>
      </c>
      <c r="G76" s="113">
        <v>1693</v>
      </c>
      <c r="H76" s="113">
        <v>327</v>
      </c>
      <c r="I76" s="113">
        <v>1366</v>
      </c>
      <c r="J76" s="113">
        <v>171</v>
      </c>
      <c r="K76" s="113">
        <v>20</v>
      </c>
      <c r="L76" s="113">
        <v>151</v>
      </c>
      <c r="M76" s="113">
        <v>167</v>
      </c>
      <c r="N76" s="113">
        <v>20</v>
      </c>
      <c r="O76" s="113">
        <v>147</v>
      </c>
      <c r="P76" s="113">
        <v>461</v>
      </c>
      <c r="Q76" s="113">
        <v>34</v>
      </c>
      <c r="R76" s="113">
        <v>427</v>
      </c>
      <c r="S76" s="113">
        <v>433</v>
      </c>
      <c r="T76" s="113">
        <v>31</v>
      </c>
      <c r="U76" s="113">
        <v>402</v>
      </c>
      <c r="V76" s="113">
        <v>918</v>
      </c>
      <c r="W76" s="113">
        <v>168</v>
      </c>
      <c r="X76" s="113">
        <v>750</v>
      </c>
      <c r="Y76" s="113">
        <v>877</v>
      </c>
      <c r="Z76" s="113">
        <v>158</v>
      </c>
      <c r="AA76" s="113">
        <v>719</v>
      </c>
      <c r="AB76" s="113">
        <v>2345</v>
      </c>
      <c r="AC76" s="113">
        <v>419</v>
      </c>
      <c r="AD76" s="113">
        <v>1926</v>
      </c>
      <c r="AE76" s="113">
        <v>2199</v>
      </c>
      <c r="AF76" s="113">
        <v>378</v>
      </c>
      <c r="AG76" s="113">
        <v>1821</v>
      </c>
      <c r="AH76" s="113">
        <v>2116</v>
      </c>
      <c r="AI76" s="113">
        <v>494</v>
      </c>
      <c r="AJ76" s="113">
        <v>1622</v>
      </c>
      <c r="AK76" s="113">
        <v>2005</v>
      </c>
      <c r="AL76" s="113">
        <v>472</v>
      </c>
      <c r="AM76" s="113">
        <v>1533</v>
      </c>
      <c r="AN76" s="113">
        <v>1934</v>
      </c>
      <c r="AO76" s="113">
        <v>389</v>
      </c>
      <c r="AP76" s="113">
        <v>1545</v>
      </c>
      <c r="AQ76" s="113">
        <v>1663</v>
      </c>
      <c r="AR76" s="113">
        <v>339</v>
      </c>
      <c r="AS76" s="113">
        <v>1324</v>
      </c>
      <c r="AT76" s="113">
        <v>9888</v>
      </c>
      <c r="AU76" s="113">
        <v>1943</v>
      </c>
      <c r="AV76" s="113">
        <v>7945</v>
      </c>
      <c r="AW76" s="113">
        <v>9037</v>
      </c>
      <c r="AX76" s="113">
        <v>1725</v>
      </c>
      <c r="AY76" s="113">
        <v>7312</v>
      </c>
    </row>
    <row r="77" spans="1:51" s="13" customFormat="1" ht="15.75" x14ac:dyDescent="0.25">
      <c r="A77" s="248" t="s">
        <v>27</v>
      </c>
      <c r="B77" s="8" t="s">
        <v>56</v>
      </c>
      <c r="C77" s="98"/>
      <c r="D77" s="110">
        <v>939</v>
      </c>
      <c r="E77" s="110">
        <v>309</v>
      </c>
      <c r="F77" s="110">
        <v>630</v>
      </c>
      <c r="G77" s="110">
        <v>765</v>
      </c>
      <c r="H77" s="110">
        <v>226</v>
      </c>
      <c r="I77" s="110">
        <v>539</v>
      </c>
      <c r="J77" s="110">
        <v>30</v>
      </c>
      <c r="K77" s="110">
        <v>6</v>
      </c>
      <c r="L77" s="110">
        <v>24</v>
      </c>
      <c r="M77" s="110">
        <v>30</v>
      </c>
      <c r="N77" s="110">
        <v>6</v>
      </c>
      <c r="O77" s="110">
        <v>24</v>
      </c>
      <c r="P77" s="110">
        <v>21</v>
      </c>
      <c r="Q77" s="110">
        <v>5</v>
      </c>
      <c r="R77" s="110">
        <v>16</v>
      </c>
      <c r="S77" s="110">
        <v>13</v>
      </c>
      <c r="T77" s="110">
        <v>2</v>
      </c>
      <c r="U77" s="110">
        <v>11</v>
      </c>
      <c r="V77" s="110">
        <v>315</v>
      </c>
      <c r="W77" s="110">
        <v>115</v>
      </c>
      <c r="X77" s="110">
        <v>200</v>
      </c>
      <c r="Y77" s="110">
        <v>300</v>
      </c>
      <c r="Z77" s="110">
        <v>108</v>
      </c>
      <c r="AA77" s="110">
        <v>192</v>
      </c>
      <c r="AB77" s="110">
        <v>877</v>
      </c>
      <c r="AC77" s="110">
        <v>250</v>
      </c>
      <c r="AD77" s="110">
        <v>627</v>
      </c>
      <c r="AE77" s="110">
        <v>804</v>
      </c>
      <c r="AF77" s="110">
        <v>216</v>
      </c>
      <c r="AG77" s="110">
        <v>588</v>
      </c>
      <c r="AH77" s="110">
        <v>982</v>
      </c>
      <c r="AI77" s="110">
        <v>387</v>
      </c>
      <c r="AJ77" s="110">
        <v>595</v>
      </c>
      <c r="AK77" s="110">
        <v>920</v>
      </c>
      <c r="AL77" s="110">
        <v>371</v>
      </c>
      <c r="AM77" s="110">
        <v>549</v>
      </c>
      <c r="AN77" s="110">
        <v>898</v>
      </c>
      <c r="AO77" s="110">
        <v>225</v>
      </c>
      <c r="AP77" s="110">
        <v>673</v>
      </c>
      <c r="AQ77" s="110">
        <v>720</v>
      </c>
      <c r="AR77" s="110">
        <v>197</v>
      </c>
      <c r="AS77" s="110">
        <v>523</v>
      </c>
      <c r="AT77" s="110">
        <v>4062</v>
      </c>
      <c r="AU77" s="110">
        <v>1297</v>
      </c>
      <c r="AV77" s="110">
        <v>2765</v>
      </c>
      <c r="AW77" s="110">
        <v>3552</v>
      </c>
      <c r="AX77" s="110">
        <v>1126</v>
      </c>
      <c r="AY77" s="110">
        <v>2426</v>
      </c>
    </row>
    <row r="78" spans="1:51" s="13" customFormat="1" ht="15.75" x14ac:dyDescent="0.25">
      <c r="A78" s="249"/>
      <c r="B78" s="251" t="s">
        <v>67</v>
      </c>
      <c r="C78" s="98">
        <v>1</v>
      </c>
      <c r="D78" s="110">
        <v>898</v>
      </c>
      <c r="E78" s="110">
        <v>303</v>
      </c>
      <c r="F78" s="110">
        <v>595</v>
      </c>
      <c r="G78" s="110">
        <v>727</v>
      </c>
      <c r="H78" s="110">
        <v>220</v>
      </c>
      <c r="I78" s="110">
        <v>507</v>
      </c>
      <c r="J78" s="110">
        <v>30</v>
      </c>
      <c r="K78" s="110">
        <v>6</v>
      </c>
      <c r="L78" s="110">
        <v>24</v>
      </c>
      <c r="M78" s="110">
        <v>30</v>
      </c>
      <c r="N78" s="110">
        <v>6</v>
      </c>
      <c r="O78" s="110">
        <v>24</v>
      </c>
      <c r="P78" s="110">
        <v>21</v>
      </c>
      <c r="Q78" s="110">
        <v>5</v>
      </c>
      <c r="R78" s="110">
        <v>16</v>
      </c>
      <c r="S78" s="110">
        <v>13</v>
      </c>
      <c r="T78" s="110">
        <v>2</v>
      </c>
      <c r="U78" s="110">
        <v>11</v>
      </c>
      <c r="V78" s="110">
        <v>315</v>
      </c>
      <c r="W78" s="110">
        <v>115</v>
      </c>
      <c r="X78" s="110">
        <v>200</v>
      </c>
      <c r="Y78" s="110">
        <v>300</v>
      </c>
      <c r="Z78" s="110">
        <v>108</v>
      </c>
      <c r="AA78" s="110">
        <v>192</v>
      </c>
      <c r="AB78" s="110">
        <v>877</v>
      </c>
      <c r="AC78" s="110">
        <v>250</v>
      </c>
      <c r="AD78" s="110">
        <v>627</v>
      </c>
      <c r="AE78" s="110">
        <v>804</v>
      </c>
      <c r="AF78" s="110">
        <v>216</v>
      </c>
      <c r="AG78" s="110">
        <v>588</v>
      </c>
      <c r="AH78" s="110">
        <v>954</v>
      </c>
      <c r="AI78" s="110">
        <v>368</v>
      </c>
      <c r="AJ78" s="110">
        <v>586</v>
      </c>
      <c r="AK78" s="110">
        <v>892</v>
      </c>
      <c r="AL78" s="110">
        <v>352</v>
      </c>
      <c r="AM78" s="110">
        <v>540</v>
      </c>
      <c r="AN78" s="110">
        <v>898</v>
      </c>
      <c r="AO78" s="110">
        <v>225</v>
      </c>
      <c r="AP78" s="110">
        <v>673</v>
      </c>
      <c r="AQ78" s="110">
        <v>720</v>
      </c>
      <c r="AR78" s="110">
        <v>197</v>
      </c>
      <c r="AS78" s="110">
        <v>523</v>
      </c>
      <c r="AT78" s="110">
        <v>3993</v>
      </c>
      <c r="AU78" s="110">
        <v>1272</v>
      </c>
      <c r="AV78" s="110">
        <v>2721</v>
      </c>
      <c r="AW78" s="110">
        <v>3486</v>
      </c>
      <c r="AX78" s="110">
        <v>1101</v>
      </c>
      <c r="AY78" s="110">
        <v>2385</v>
      </c>
    </row>
    <row r="79" spans="1:51" s="13" customFormat="1" ht="15.75" x14ac:dyDescent="0.25">
      <c r="A79" s="249"/>
      <c r="B79" s="252"/>
      <c r="C79" s="98">
        <v>2</v>
      </c>
      <c r="D79" s="110">
        <v>41</v>
      </c>
      <c r="E79" s="110">
        <v>6</v>
      </c>
      <c r="F79" s="110">
        <v>35</v>
      </c>
      <c r="G79" s="110">
        <v>38</v>
      </c>
      <c r="H79" s="110">
        <v>6</v>
      </c>
      <c r="I79" s="110">
        <v>32</v>
      </c>
      <c r="J79" s="110"/>
      <c r="K79" s="110"/>
      <c r="L79" s="110"/>
      <c r="M79" s="110"/>
      <c r="N79" s="110"/>
      <c r="O79" s="110"/>
      <c r="P79" s="110"/>
      <c r="Q79" s="110"/>
      <c r="R79" s="110"/>
      <c r="S79" s="110"/>
      <c r="T79" s="110"/>
      <c r="U79" s="110"/>
      <c r="V79" s="110"/>
      <c r="W79" s="110"/>
      <c r="X79" s="110"/>
      <c r="Y79" s="110"/>
      <c r="Z79" s="110"/>
      <c r="AA79" s="110"/>
      <c r="AB79" s="110"/>
      <c r="AC79" s="110"/>
      <c r="AD79" s="110"/>
      <c r="AE79" s="110"/>
      <c r="AF79" s="110"/>
      <c r="AG79" s="110"/>
      <c r="AH79" s="110">
        <v>28</v>
      </c>
      <c r="AI79" s="110">
        <v>19</v>
      </c>
      <c r="AJ79" s="110">
        <v>9</v>
      </c>
      <c r="AK79" s="110">
        <v>28</v>
      </c>
      <c r="AL79" s="110">
        <v>19</v>
      </c>
      <c r="AM79" s="110">
        <v>9</v>
      </c>
      <c r="AN79" s="110"/>
      <c r="AO79" s="110"/>
      <c r="AP79" s="110"/>
      <c r="AQ79" s="110"/>
      <c r="AR79" s="110"/>
      <c r="AS79" s="110"/>
      <c r="AT79" s="110">
        <v>69</v>
      </c>
      <c r="AU79" s="110">
        <v>25</v>
      </c>
      <c r="AV79" s="110">
        <v>44</v>
      </c>
      <c r="AW79" s="110">
        <v>66</v>
      </c>
      <c r="AX79" s="110">
        <v>25</v>
      </c>
      <c r="AY79" s="110">
        <v>41</v>
      </c>
    </row>
    <row r="80" spans="1:51" s="13" customFormat="1" ht="15.75" x14ac:dyDescent="0.25">
      <c r="A80" s="249"/>
      <c r="B80" s="8" t="s">
        <v>56</v>
      </c>
      <c r="C80" s="8"/>
      <c r="D80" s="110">
        <v>908</v>
      </c>
      <c r="E80" s="110">
        <v>102</v>
      </c>
      <c r="F80" s="110">
        <v>806</v>
      </c>
      <c r="G80" s="110">
        <v>848</v>
      </c>
      <c r="H80" s="110">
        <v>95</v>
      </c>
      <c r="I80" s="110">
        <v>753</v>
      </c>
      <c r="J80" s="110">
        <v>141</v>
      </c>
      <c r="K80" s="110">
        <v>14</v>
      </c>
      <c r="L80" s="110">
        <v>127</v>
      </c>
      <c r="M80" s="110">
        <v>137</v>
      </c>
      <c r="N80" s="110">
        <v>14</v>
      </c>
      <c r="O80" s="110">
        <v>123</v>
      </c>
      <c r="P80" s="110">
        <v>374</v>
      </c>
      <c r="Q80" s="110">
        <v>23</v>
      </c>
      <c r="R80" s="110">
        <v>351</v>
      </c>
      <c r="S80" s="110">
        <v>354</v>
      </c>
      <c r="T80" s="110">
        <v>23</v>
      </c>
      <c r="U80" s="110">
        <v>331</v>
      </c>
      <c r="V80" s="110">
        <v>442</v>
      </c>
      <c r="W80" s="110">
        <v>43</v>
      </c>
      <c r="X80" s="110">
        <v>399</v>
      </c>
      <c r="Y80" s="110">
        <v>421</v>
      </c>
      <c r="Z80" s="110">
        <v>41</v>
      </c>
      <c r="AA80" s="110">
        <v>380</v>
      </c>
      <c r="AB80" s="110">
        <v>1167</v>
      </c>
      <c r="AC80" s="110">
        <v>129</v>
      </c>
      <c r="AD80" s="110">
        <v>1038</v>
      </c>
      <c r="AE80" s="110">
        <v>1138</v>
      </c>
      <c r="AF80" s="110">
        <v>126</v>
      </c>
      <c r="AG80" s="110">
        <v>1012</v>
      </c>
      <c r="AH80" s="110">
        <v>1007</v>
      </c>
      <c r="AI80" s="110">
        <v>87</v>
      </c>
      <c r="AJ80" s="110">
        <v>920</v>
      </c>
      <c r="AK80" s="110">
        <v>966</v>
      </c>
      <c r="AL80" s="110">
        <v>84</v>
      </c>
      <c r="AM80" s="110">
        <v>882</v>
      </c>
      <c r="AN80" s="110">
        <v>874</v>
      </c>
      <c r="AO80" s="110">
        <v>150</v>
      </c>
      <c r="AP80" s="110">
        <v>724</v>
      </c>
      <c r="AQ80" s="110">
        <v>820</v>
      </c>
      <c r="AR80" s="110">
        <v>134</v>
      </c>
      <c r="AS80" s="110">
        <v>686</v>
      </c>
      <c r="AT80" s="110">
        <v>4913</v>
      </c>
      <c r="AU80" s="110">
        <v>548</v>
      </c>
      <c r="AV80" s="110">
        <v>4365</v>
      </c>
      <c r="AW80" s="110">
        <v>4684</v>
      </c>
      <c r="AX80" s="110">
        <v>517</v>
      </c>
      <c r="AY80" s="110">
        <v>4167</v>
      </c>
    </row>
    <row r="81" spans="1:51" s="13" customFormat="1" ht="15.75" x14ac:dyDescent="0.25">
      <c r="A81" s="249"/>
      <c r="B81" s="251" t="s">
        <v>68</v>
      </c>
      <c r="C81" s="8">
        <v>1</v>
      </c>
      <c r="D81" s="110">
        <v>721</v>
      </c>
      <c r="E81" s="110">
        <v>57</v>
      </c>
      <c r="F81" s="110">
        <v>664</v>
      </c>
      <c r="G81" s="110">
        <v>670</v>
      </c>
      <c r="H81" s="110">
        <v>53</v>
      </c>
      <c r="I81" s="110">
        <v>617</v>
      </c>
      <c r="J81" s="110">
        <v>141</v>
      </c>
      <c r="K81" s="110">
        <v>14</v>
      </c>
      <c r="L81" s="110">
        <v>127</v>
      </c>
      <c r="M81" s="110">
        <v>137</v>
      </c>
      <c r="N81" s="110">
        <v>14</v>
      </c>
      <c r="O81" s="110">
        <v>123</v>
      </c>
      <c r="P81" s="110">
        <v>278</v>
      </c>
      <c r="Q81" s="110">
        <v>15</v>
      </c>
      <c r="R81" s="110">
        <v>263</v>
      </c>
      <c r="S81" s="110">
        <v>258</v>
      </c>
      <c r="T81" s="110">
        <v>15</v>
      </c>
      <c r="U81" s="110">
        <v>243</v>
      </c>
      <c r="V81" s="110">
        <v>424</v>
      </c>
      <c r="W81" s="110">
        <v>39</v>
      </c>
      <c r="X81" s="110">
        <v>385</v>
      </c>
      <c r="Y81" s="110">
        <v>403</v>
      </c>
      <c r="Z81" s="110">
        <v>37</v>
      </c>
      <c r="AA81" s="110">
        <v>366</v>
      </c>
      <c r="AB81" s="110">
        <v>1119</v>
      </c>
      <c r="AC81" s="110">
        <v>116</v>
      </c>
      <c r="AD81" s="110">
        <v>1003</v>
      </c>
      <c r="AE81" s="110">
        <v>1095</v>
      </c>
      <c r="AF81" s="110">
        <v>114</v>
      </c>
      <c r="AG81" s="110">
        <v>981</v>
      </c>
      <c r="AH81" s="110">
        <v>986</v>
      </c>
      <c r="AI81" s="110">
        <v>81</v>
      </c>
      <c r="AJ81" s="110">
        <v>905</v>
      </c>
      <c r="AK81" s="110">
        <v>950</v>
      </c>
      <c r="AL81" s="110">
        <v>81</v>
      </c>
      <c r="AM81" s="110">
        <v>869</v>
      </c>
      <c r="AN81" s="110">
        <v>809</v>
      </c>
      <c r="AO81" s="110">
        <v>136</v>
      </c>
      <c r="AP81" s="110">
        <v>673</v>
      </c>
      <c r="AQ81" s="110">
        <v>758</v>
      </c>
      <c r="AR81" s="110">
        <v>122</v>
      </c>
      <c r="AS81" s="110">
        <v>636</v>
      </c>
      <c r="AT81" s="110">
        <v>4478</v>
      </c>
      <c r="AU81" s="110">
        <v>458</v>
      </c>
      <c r="AV81" s="110">
        <v>4020</v>
      </c>
      <c r="AW81" s="110">
        <v>4271</v>
      </c>
      <c r="AX81" s="110">
        <v>436</v>
      </c>
      <c r="AY81" s="110">
        <v>3835</v>
      </c>
    </row>
    <row r="82" spans="1:51" s="13" customFormat="1" ht="15.75" x14ac:dyDescent="0.25">
      <c r="A82" s="249"/>
      <c r="B82" s="252"/>
      <c r="C82" s="8">
        <v>2</v>
      </c>
      <c r="D82" s="110">
        <v>187</v>
      </c>
      <c r="E82" s="110">
        <v>45</v>
      </c>
      <c r="F82" s="110">
        <v>142</v>
      </c>
      <c r="G82" s="110">
        <v>178</v>
      </c>
      <c r="H82" s="110">
        <v>42</v>
      </c>
      <c r="I82" s="110">
        <v>136</v>
      </c>
      <c r="J82" s="110"/>
      <c r="K82" s="110"/>
      <c r="L82" s="110"/>
      <c r="M82" s="110"/>
      <c r="N82" s="110"/>
      <c r="O82" s="110"/>
      <c r="P82" s="110">
        <v>96</v>
      </c>
      <c r="Q82" s="110">
        <v>8</v>
      </c>
      <c r="R82" s="110">
        <v>88</v>
      </c>
      <c r="S82" s="110">
        <v>96</v>
      </c>
      <c r="T82" s="110">
        <v>8</v>
      </c>
      <c r="U82" s="110">
        <v>88</v>
      </c>
      <c r="V82" s="110">
        <v>18</v>
      </c>
      <c r="W82" s="110">
        <v>4</v>
      </c>
      <c r="X82" s="110">
        <v>14</v>
      </c>
      <c r="Y82" s="110">
        <v>18</v>
      </c>
      <c r="Z82" s="110">
        <v>4</v>
      </c>
      <c r="AA82" s="110">
        <v>14</v>
      </c>
      <c r="AB82" s="110">
        <v>48</v>
      </c>
      <c r="AC82" s="110">
        <v>13</v>
      </c>
      <c r="AD82" s="110">
        <v>35</v>
      </c>
      <c r="AE82" s="110">
        <v>43</v>
      </c>
      <c r="AF82" s="110">
        <v>12</v>
      </c>
      <c r="AG82" s="110">
        <v>31</v>
      </c>
      <c r="AH82" s="110">
        <v>21</v>
      </c>
      <c r="AI82" s="110">
        <v>6</v>
      </c>
      <c r="AJ82" s="110">
        <v>15</v>
      </c>
      <c r="AK82" s="110">
        <v>16</v>
      </c>
      <c r="AL82" s="110">
        <v>3</v>
      </c>
      <c r="AM82" s="110">
        <v>13</v>
      </c>
      <c r="AN82" s="110">
        <v>65</v>
      </c>
      <c r="AO82" s="110">
        <v>14</v>
      </c>
      <c r="AP82" s="110">
        <v>51</v>
      </c>
      <c r="AQ82" s="110">
        <v>62</v>
      </c>
      <c r="AR82" s="110">
        <v>12</v>
      </c>
      <c r="AS82" s="110">
        <v>50</v>
      </c>
      <c r="AT82" s="110">
        <v>435</v>
      </c>
      <c r="AU82" s="110">
        <v>90</v>
      </c>
      <c r="AV82" s="110">
        <v>345</v>
      </c>
      <c r="AW82" s="110">
        <v>413</v>
      </c>
      <c r="AX82" s="110">
        <v>81</v>
      </c>
      <c r="AY82" s="110">
        <v>332</v>
      </c>
    </row>
    <row r="83" spans="1:51" s="13" customFormat="1" ht="15.75" x14ac:dyDescent="0.25">
      <c r="A83" s="249"/>
      <c r="B83" s="10" t="s">
        <v>56</v>
      </c>
      <c r="C83" s="10"/>
      <c r="D83" s="111">
        <v>83</v>
      </c>
      <c r="E83" s="111">
        <v>6</v>
      </c>
      <c r="F83" s="111">
        <v>77</v>
      </c>
      <c r="G83" s="111">
        <v>74</v>
      </c>
      <c r="H83" s="111">
        <v>4</v>
      </c>
      <c r="I83" s="111">
        <v>70</v>
      </c>
      <c r="J83" s="111"/>
      <c r="K83" s="111"/>
      <c r="L83" s="111"/>
      <c r="M83" s="111"/>
      <c r="N83" s="111"/>
      <c r="O83" s="111"/>
      <c r="P83" s="111">
        <v>45</v>
      </c>
      <c r="Q83" s="111">
        <v>4</v>
      </c>
      <c r="R83" s="111">
        <v>41</v>
      </c>
      <c r="S83" s="111">
        <v>45</v>
      </c>
      <c r="T83" s="111">
        <v>4</v>
      </c>
      <c r="U83" s="111">
        <v>41</v>
      </c>
      <c r="V83" s="111">
        <v>161</v>
      </c>
      <c r="W83" s="111">
        <v>10</v>
      </c>
      <c r="X83" s="111">
        <v>151</v>
      </c>
      <c r="Y83" s="111">
        <v>156</v>
      </c>
      <c r="Z83" s="111">
        <v>9</v>
      </c>
      <c r="AA83" s="111">
        <v>147</v>
      </c>
      <c r="AB83" s="111">
        <v>301</v>
      </c>
      <c r="AC83" s="111">
        <v>40</v>
      </c>
      <c r="AD83" s="111">
        <v>261</v>
      </c>
      <c r="AE83" s="111">
        <v>257</v>
      </c>
      <c r="AF83" s="111">
        <v>36</v>
      </c>
      <c r="AG83" s="111">
        <v>221</v>
      </c>
      <c r="AH83" s="111">
        <v>127</v>
      </c>
      <c r="AI83" s="111">
        <v>20</v>
      </c>
      <c r="AJ83" s="111">
        <v>107</v>
      </c>
      <c r="AK83" s="111">
        <v>119</v>
      </c>
      <c r="AL83" s="111">
        <v>17</v>
      </c>
      <c r="AM83" s="111">
        <v>102</v>
      </c>
      <c r="AN83" s="111">
        <v>162</v>
      </c>
      <c r="AO83" s="111">
        <v>14</v>
      </c>
      <c r="AP83" s="111">
        <v>148</v>
      </c>
      <c r="AQ83" s="111">
        <v>123</v>
      </c>
      <c r="AR83" s="111">
        <v>8</v>
      </c>
      <c r="AS83" s="111">
        <v>115</v>
      </c>
      <c r="AT83" s="111">
        <v>879</v>
      </c>
      <c r="AU83" s="111">
        <v>94</v>
      </c>
      <c r="AV83" s="111">
        <v>785</v>
      </c>
      <c r="AW83" s="111">
        <v>774</v>
      </c>
      <c r="AX83" s="111">
        <v>78</v>
      </c>
      <c r="AY83" s="111">
        <v>696</v>
      </c>
    </row>
    <row r="84" spans="1:51" s="13" customFormat="1" ht="15.75" x14ac:dyDescent="0.25">
      <c r="A84" s="249"/>
      <c r="B84" s="260" t="s">
        <v>196</v>
      </c>
      <c r="C84" s="11">
        <v>1</v>
      </c>
      <c r="D84" s="113">
        <v>78</v>
      </c>
      <c r="E84" s="113">
        <v>4</v>
      </c>
      <c r="F84" s="113">
        <v>74</v>
      </c>
      <c r="G84" s="113">
        <v>73</v>
      </c>
      <c r="H84" s="113">
        <v>3</v>
      </c>
      <c r="I84" s="113">
        <v>70</v>
      </c>
      <c r="J84" s="113"/>
      <c r="K84" s="113"/>
      <c r="L84" s="113"/>
      <c r="M84" s="113"/>
      <c r="N84" s="113"/>
      <c r="O84" s="113"/>
      <c r="P84" s="113">
        <v>45</v>
      </c>
      <c r="Q84" s="113">
        <v>4</v>
      </c>
      <c r="R84" s="113">
        <v>41</v>
      </c>
      <c r="S84" s="113">
        <v>45</v>
      </c>
      <c r="T84" s="113">
        <v>4</v>
      </c>
      <c r="U84" s="113">
        <v>41</v>
      </c>
      <c r="V84" s="113">
        <v>161</v>
      </c>
      <c r="W84" s="113">
        <v>10</v>
      </c>
      <c r="X84" s="113">
        <v>151</v>
      </c>
      <c r="Y84" s="113">
        <v>156</v>
      </c>
      <c r="Z84" s="113">
        <v>9</v>
      </c>
      <c r="AA84" s="113">
        <v>147</v>
      </c>
      <c r="AB84" s="113">
        <v>288</v>
      </c>
      <c r="AC84" s="113">
        <v>38</v>
      </c>
      <c r="AD84" s="113">
        <v>250</v>
      </c>
      <c r="AE84" s="113">
        <v>244</v>
      </c>
      <c r="AF84" s="113">
        <v>34</v>
      </c>
      <c r="AG84" s="113">
        <v>210</v>
      </c>
      <c r="AH84" s="113">
        <v>109</v>
      </c>
      <c r="AI84" s="113">
        <v>18</v>
      </c>
      <c r="AJ84" s="113">
        <v>91</v>
      </c>
      <c r="AK84" s="113">
        <v>101</v>
      </c>
      <c r="AL84" s="113">
        <v>15</v>
      </c>
      <c r="AM84" s="113">
        <v>86</v>
      </c>
      <c r="AN84" s="113">
        <v>162</v>
      </c>
      <c r="AO84" s="113">
        <v>14</v>
      </c>
      <c r="AP84" s="113">
        <v>148</v>
      </c>
      <c r="AQ84" s="113">
        <v>123</v>
      </c>
      <c r="AR84" s="113">
        <v>8</v>
      </c>
      <c r="AS84" s="113">
        <v>115</v>
      </c>
      <c r="AT84" s="113">
        <v>843</v>
      </c>
      <c r="AU84" s="113">
        <v>88</v>
      </c>
      <c r="AV84" s="113">
        <v>755</v>
      </c>
      <c r="AW84" s="113">
        <v>742</v>
      </c>
      <c r="AX84" s="113">
        <v>73</v>
      </c>
      <c r="AY84" s="113">
        <v>669</v>
      </c>
    </row>
    <row r="85" spans="1:51" s="13" customFormat="1" ht="15.75" x14ac:dyDescent="0.25">
      <c r="A85" s="249"/>
      <c r="B85" s="254"/>
      <c r="C85" s="8">
        <v>2</v>
      </c>
      <c r="D85" s="110">
        <v>5</v>
      </c>
      <c r="E85" s="110">
        <v>2</v>
      </c>
      <c r="F85" s="110">
        <v>3</v>
      </c>
      <c r="G85" s="110">
        <v>1</v>
      </c>
      <c r="H85" s="110">
        <v>1</v>
      </c>
      <c r="I85" s="110">
        <v>0</v>
      </c>
      <c r="J85" s="110"/>
      <c r="K85" s="110"/>
      <c r="L85" s="110"/>
      <c r="M85" s="110"/>
      <c r="N85" s="110"/>
      <c r="O85" s="110"/>
      <c r="P85" s="110"/>
      <c r="Q85" s="110"/>
      <c r="R85" s="110"/>
      <c r="S85" s="110"/>
      <c r="T85" s="110"/>
      <c r="U85" s="110"/>
      <c r="V85" s="110"/>
      <c r="W85" s="110"/>
      <c r="X85" s="110"/>
      <c r="Y85" s="110"/>
      <c r="Z85" s="110"/>
      <c r="AA85" s="110"/>
      <c r="AB85" s="110">
        <v>13</v>
      </c>
      <c r="AC85" s="110">
        <v>2</v>
      </c>
      <c r="AD85" s="110">
        <v>11</v>
      </c>
      <c r="AE85" s="110">
        <v>13</v>
      </c>
      <c r="AF85" s="110">
        <v>2</v>
      </c>
      <c r="AG85" s="110">
        <v>11</v>
      </c>
      <c r="AH85" s="110">
        <v>18</v>
      </c>
      <c r="AI85" s="110">
        <v>2</v>
      </c>
      <c r="AJ85" s="110">
        <v>16</v>
      </c>
      <c r="AK85" s="110">
        <v>18</v>
      </c>
      <c r="AL85" s="110">
        <v>2</v>
      </c>
      <c r="AM85" s="110">
        <v>16</v>
      </c>
      <c r="AN85" s="110"/>
      <c r="AO85" s="110"/>
      <c r="AP85" s="110"/>
      <c r="AQ85" s="110"/>
      <c r="AR85" s="110"/>
      <c r="AS85" s="110"/>
      <c r="AT85" s="110">
        <v>36</v>
      </c>
      <c r="AU85" s="110">
        <v>6</v>
      </c>
      <c r="AV85" s="110">
        <v>30</v>
      </c>
      <c r="AW85" s="110">
        <v>32</v>
      </c>
      <c r="AX85" s="110">
        <v>5</v>
      </c>
      <c r="AY85" s="110">
        <v>27</v>
      </c>
    </row>
    <row r="86" spans="1:51" s="13" customFormat="1" ht="15.75" customHeight="1" x14ac:dyDescent="0.25">
      <c r="A86" s="249"/>
      <c r="B86" s="8" t="s">
        <v>56</v>
      </c>
      <c r="C86" s="98"/>
      <c r="D86" s="110">
        <v>13</v>
      </c>
      <c r="E86" s="110">
        <v>2</v>
      </c>
      <c r="F86" s="110">
        <v>11</v>
      </c>
      <c r="G86" s="110">
        <v>6</v>
      </c>
      <c r="H86" s="110">
        <v>2</v>
      </c>
      <c r="I86" s="110">
        <v>4</v>
      </c>
      <c r="J86" s="110"/>
      <c r="K86" s="110"/>
      <c r="L86" s="110"/>
      <c r="M86" s="110"/>
      <c r="N86" s="110"/>
      <c r="O86" s="110"/>
      <c r="P86" s="110"/>
      <c r="Q86" s="110"/>
      <c r="R86" s="110"/>
      <c r="S86" s="110"/>
      <c r="T86" s="110"/>
      <c r="U86" s="110"/>
      <c r="V86" s="110"/>
      <c r="W86" s="110"/>
      <c r="X86" s="110"/>
      <c r="Y86" s="110"/>
      <c r="Z86" s="110"/>
      <c r="AA86" s="110"/>
      <c r="AB86" s="110"/>
      <c r="AC86" s="110"/>
      <c r="AD86" s="110"/>
      <c r="AE86" s="110"/>
      <c r="AF86" s="110"/>
      <c r="AG86" s="110"/>
      <c r="AH86" s="110"/>
      <c r="AI86" s="110"/>
      <c r="AJ86" s="110"/>
      <c r="AK86" s="110"/>
      <c r="AL86" s="110"/>
      <c r="AM86" s="110"/>
      <c r="AN86" s="110"/>
      <c r="AO86" s="110"/>
      <c r="AP86" s="110"/>
      <c r="AQ86" s="110"/>
      <c r="AR86" s="110"/>
      <c r="AS86" s="110"/>
      <c r="AT86" s="110">
        <v>13</v>
      </c>
      <c r="AU86" s="110">
        <v>2</v>
      </c>
      <c r="AV86" s="110">
        <v>11</v>
      </c>
      <c r="AW86" s="110">
        <v>6</v>
      </c>
      <c r="AX86" s="110">
        <v>2</v>
      </c>
      <c r="AY86" s="110">
        <v>4</v>
      </c>
    </row>
    <row r="87" spans="1:51" s="13" customFormat="1" ht="31.5" x14ac:dyDescent="0.25">
      <c r="A87" s="249"/>
      <c r="B87" s="159" t="s">
        <v>197</v>
      </c>
      <c r="C87" s="8">
        <v>1</v>
      </c>
      <c r="D87" s="110">
        <v>13</v>
      </c>
      <c r="E87" s="110">
        <v>2</v>
      </c>
      <c r="F87" s="110">
        <v>11</v>
      </c>
      <c r="G87" s="110">
        <v>6</v>
      </c>
      <c r="H87" s="110">
        <v>2</v>
      </c>
      <c r="I87" s="110">
        <v>4</v>
      </c>
      <c r="J87" s="110"/>
      <c r="K87" s="110"/>
      <c r="L87" s="110"/>
      <c r="M87" s="110"/>
      <c r="N87" s="110"/>
      <c r="O87" s="110"/>
      <c r="P87" s="110"/>
      <c r="Q87" s="110"/>
      <c r="R87" s="110"/>
      <c r="S87" s="110"/>
      <c r="T87" s="110"/>
      <c r="U87" s="110"/>
      <c r="V87" s="110"/>
      <c r="W87" s="110"/>
      <c r="X87" s="110"/>
      <c r="Y87" s="110"/>
      <c r="Z87" s="110"/>
      <c r="AA87" s="110"/>
      <c r="AB87" s="110"/>
      <c r="AC87" s="110"/>
      <c r="AD87" s="110"/>
      <c r="AE87" s="110"/>
      <c r="AF87" s="110"/>
      <c r="AG87" s="110"/>
      <c r="AH87" s="110"/>
      <c r="AI87" s="110"/>
      <c r="AJ87" s="110"/>
      <c r="AK87" s="110"/>
      <c r="AL87" s="110"/>
      <c r="AM87" s="110"/>
      <c r="AN87" s="110"/>
      <c r="AO87" s="110"/>
      <c r="AP87" s="110"/>
      <c r="AQ87" s="110"/>
      <c r="AR87" s="110"/>
      <c r="AS87" s="110"/>
      <c r="AT87" s="110">
        <v>13</v>
      </c>
      <c r="AU87" s="110">
        <v>2</v>
      </c>
      <c r="AV87" s="110">
        <v>11</v>
      </c>
      <c r="AW87" s="110">
        <v>6</v>
      </c>
      <c r="AX87" s="110">
        <v>2</v>
      </c>
      <c r="AY87" s="110">
        <v>4</v>
      </c>
    </row>
    <row r="88" spans="1:51" s="13" customFormat="1" ht="15.75" x14ac:dyDescent="0.25">
      <c r="A88" s="249"/>
      <c r="B88" s="8" t="s">
        <v>56</v>
      </c>
      <c r="C88" s="8"/>
      <c r="D88" s="110"/>
      <c r="E88" s="110"/>
      <c r="F88" s="110"/>
      <c r="G88" s="110"/>
      <c r="H88" s="110"/>
      <c r="I88" s="110"/>
      <c r="J88" s="110"/>
      <c r="K88" s="110"/>
      <c r="L88" s="110"/>
      <c r="M88" s="110"/>
      <c r="N88" s="110"/>
      <c r="O88" s="110"/>
      <c r="P88" s="110">
        <v>21</v>
      </c>
      <c r="Q88" s="110">
        <v>2</v>
      </c>
      <c r="R88" s="110">
        <v>19</v>
      </c>
      <c r="S88" s="110">
        <v>21</v>
      </c>
      <c r="T88" s="110">
        <v>2</v>
      </c>
      <c r="U88" s="110">
        <v>19</v>
      </c>
      <c r="V88" s="110"/>
      <c r="W88" s="110"/>
      <c r="X88" s="110"/>
      <c r="Y88" s="110"/>
      <c r="Z88" s="110"/>
      <c r="AA88" s="110"/>
      <c r="AB88" s="110"/>
      <c r="AC88" s="110"/>
      <c r="AD88" s="110"/>
      <c r="AE88" s="110"/>
      <c r="AF88" s="110"/>
      <c r="AG88" s="110"/>
      <c r="AH88" s="110"/>
      <c r="AI88" s="110"/>
      <c r="AJ88" s="110"/>
      <c r="AK88" s="110"/>
      <c r="AL88" s="110"/>
      <c r="AM88" s="110"/>
      <c r="AN88" s="110"/>
      <c r="AO88" s="110"/>
      <c r="AP88" s="110"/>
      <c r="AQ88" s="110"/>
      <c r="AR88" s="110"/>
      <c r="AS88" s="110"/>
      <c r="AT88" s="110">
        <v>21</v>
      </c>
      <c r="AU88" s="110">
        <v>2</v>
      </c>
      <c r="AV88" s="110">
        <v>19</v>
      </c>
      <c r="AW88" s="110">
        <v>21</v>
      </c>
      <c r="AX88" s="110">
        <v>2</v>
      </c>
      <c r="AY88" s="110">
        <v>19</v>
      </c>
    </row>
    <row r="89" spans="1:51" s="13" customFormat="1" ht="31.5" x14ac:dyDescent="0.25">
      <c r="A89" s="250"/>
      <c r="B89" s="161" t="s">
        <v>198</v>
      </c>
      <c r="C89" s="10">
        <v>1</v>
      </c>
      <c r="D89" s="111"/>
      <c r="E89" s="111"/>
      <c r="F89" s="111"/>
      <c r="G89" s="111"/>
      <c r="H89" s="111"/>
      <c r="I89" s="111"/>
      <c r="J89" s="111"/>
      <c r="K89" s="111"/>
      <c r="L89" s="111"/>
      <c r="M89" s="111"/>
      <c r="N89" s="111"/>
      <c r="O89" s="111"/>
      <c r="P89" s="111">
        <v>21</v>
      </c>
      <c r="Q89" s="111">
        <v>2</v>
      </c>
      <c r="R89" s="111">
        <v>19</v>
      </c>
      <c r="S89" s="111">
        <v>21</v>
      </c>
      <c r="T89" s="111">
        <v>2</v>
      </c>
      <c r="U89" s="111">
        <v>19</v>
      </c>
      <c r="V89" s="111"/>
      <c r="W89" s="111"/>
      <c r="X89" s="111"/>
      <c r="Y89" s="111"/>
      <c r="Z89" s="111"/>
      <c r="AA89" s="111"/>
      <c r="AB89" s="111"/>
      <c r="AC89" s="111"/>
      <c r="AD89" s="111"/>
      <c r="AE89" s="111"/>
      <c r="AF89" s="111"/>
      <c r="AG89" s="111"/>
      <c r="AH89" s="111"/>
      <c r="AI89" s="111"/>
      <c r="AJ89" s="111"/>
      <c r="AK89" s="111"/>
      <c r="AL89" s="111"/>
      <c r="AM89" s="111"/>
      <c r="AN89" s="111"/>
      <c r="AO89" s="111"/>
      <c r="AP89" s="111"/>
      <c r="AQ89" s="111"/>
      <c r="AR89" s="111"/>
      <c r="AS89" s="111"/>
      <c r="AT89" s="111">
        <v>21</v>
      </c>
      <c r="AU89" s="111">
        <v>2</v>
      </c>
      <c r="AV89" s="111">
        <v>19</v>
      </c>
      <c r="AW89" s="111">
        <v>21</v>
      </c>
      <c r="AX89" s="111">
        <v>2</v>
      </c>
      <c r="AY89" s="111">
        <v>19</v>
      </c>
    </row>
    <row r="90" spans="1:51" ht="15.75" x14ac:dyDescent="0.25">
      <c r="A90" s="263" t="s">
        <v>17</v>
      </c>
      <c r="B90" s="263"/>
      <c r="C90" s="97"/>
      <c r="D90" s="114"/>
      <c r="E90" s="114"/>
      <c r="F90" s="114"/>
      <c r="G90" s="114"/>
      <c r="H90" s="114"/>
      <c r="I90" s="114"/>
      <c r="J90" s="114"/>
      <c r="K90" s="114"/>
      <c r="L90" s="114"/>
      <c r="M90" s="114"/>
      <c r="N90" s="114"/>
      <c r="O90" s="114"/>
      <c r="P90" s="114"/>
      <c r="Q90" s="114"/>
      <c r="R90" s="114"/>
      <c r="S90" s="114"/>
      <c r="T90" s="114"/>
      <c r="U90" s="114"/>
      <c r="V90" s="114"/>
      <c r="W90" s="114"/>
      <c r="X90" s="114"/>
      <c r="Y90" s="114"/>
      <c r="Z90" s="114"/>
      <c r="AA90" s="114"/>
      <c r="AB90" s="114"/>
      <c r="AC90" s="114"/>
      <c r="AD90" s="114"/>
      <c r="AE90" s="114"/>
      <c r="AF90" s="114"/>
      <c r="AG90" s="114"/>
      <c r="AH90" s="114"/>
      <c r="AI90" s="114"/>
      <c r="AJ90" s="114"/>
      <c r="AK90" s="114"/>
      <c r="AL90" s="114"/>
      <c r="AM90" s="114"/>
      <c r="AN90" s="114"/>
      <c r="AO90" s="114"/>
      <c r="AP90" s="114"/>
      <c r="AQ90" s="114"/>
      <c r="AR90" s="114"/>
      <c r="AS90" s="114"/>
      <c r="AT90" s="114"/>
      <c r="AU90" s="114"/>
      <c r="AV90" s="114"/>
      <c r="AW90" s="114"/>
      <c r="AX90" s="114"/>
      <c r="AY90" s="114"/>
    </row>
    <row r="91" spans="1:51" ht="15.75" x14ac:dyDescent="0.25">
      <c r="A91" s="261" t="s">
        <v>188</v>
      </c>
      <c r="B91" s="262"/>
      <c r="C91" s="97"/>
      <c r="D91" s="114">
        <v>5220</v>
      </c>
      <c r="E91" s="114">
        <v>3338</v>
      </c>
      <c r="F91" s="114">
        <v>1882</v>
      </c>
      <c r="G91" s="114">
        <v>3964</v>
      </c>
      <c r="H91" s="114">
        <v>2353</v>
      </c>
      <c r="I91" s="114">
        <v>1611</v>
      </c>
      <c r="J91" s="114">
        <v>1673</v>
      </c>
      <c r="K91" s="114">
        <v>1293</v>
      </c>
      <c r="L91" s="114">
        <v>380</v>
      </c>
      <c r="M91" s="114">
        <v>1426</v>
      </c>
      <c r="N91" s="114">
        <v>1079</v>
      </c>
      <c r="O91" s="114">
        <v>347</v>
      </c>
      <c r="P91" s="114">
        <v>3285</v>
      </c>
      <c r="Q91" s="114">
        <v>2403</v>
      </c>
      <c r="R91" s="114">
        <v>882</v>
      </c>
      <c r="S91" s="114">
        <v>2453</v>
      </c>
      <c r="T91" s="114">
        <v>1791</v>
      </c>
      <c r="U91" s="114">
        <v>662</v>
      </c>
      <c r="V91" s="114">
        <v>2555</v>
      </c>
      <c r="W91" s="114">
        <v>1914</v>
      </c>
      <c r="X91" s="114">
        <v>641</v>
      </c>
      <c r="Y91" s="114">
        <v>1978</v>
      </c>
      <c r="Z91" s="114">
        <v>1400</v>
      </c>
      <c r="AA91" s="114">
        <v>578</v>
      </c>
      <c r="AB91" s="114">
        <v>9078</v>
      </c>
      <c r="AC91" s="114">
        <v>6175</v>
      </c>
      <c r="AD91" s="114">
        <v>2903</v>
      </c>
      <c r="AE91" s="114">
        <v>7357</v>
      </c>
      <c r="AF91" s="114">
        <v>4778</v>
      </c>
      <c r="AG91" s="114">
        <v>2579</v>
      </c>
      <c r="AH91" s="114">
        <v>10323</v>
      </c>
      <c r="AI91" s="114">
        <v>8030</v>
      </c>
      <c r="AJ91" s="114">
        <v>2293</v>
      </c>
      <c r="AK91" s="114">
        <v>8677</v>
      </c>
      <c r="AL91" s="114">
        <v>6621</v>
      </c>
      <c r="AM91" s="114">
        <v>2056</v>
      </c>
      <c r="AN91" s="114">
        <v>5245</v>
      </c>
      <c r="AO91" s="114">
        <v>3453</v>
      </c>
      <c r="AP91" s="114">
        <v>1792</v>
      </c>
      <c r="AQ91" s="114">
        <v>4107</v>
      </c>
      <c r="AR91" s="114">
        <v>2562</v>
      </c>
      <c r="AS91" s="114">
        <v>1545</v>
      </c>
      <c r="AT91" s="114">
        <v>37379</v>
      </c>
      <c r="AU91" s="114">
        <v>26606</v>
      </c>
      <c r="AV91" s="114">
        <v>10773</v>
      </c>
      <c r="AW91" s="114">
        <v>29962</v>
      </c>
      <c r="AX91" s="114">
        <v>20584</v>
      </c>
      <c r="AY91" s="114">
        <v>9378</v>
      </c>
    </row>
    <row r="92" spans="1:51" ht="15.75" x14ac:dyDescent="0.25">
      <c r="A92" s="261" t="s">
        <v>171</v>
      </c>
      <c r="B92" s="262"/>
      <c r="C92" s="97"/>
      <c r="D92" s="114">
        <v>4355</v>
      </c>
      <c r="E92" s="114">
        <v>2916</v>
      </c>
      <c r="F92" s="114">
        <v>1439</v>
      </c>
      <c r="G92" s="114">
        <v>3177</v>
      </c>
      <c r="H92" s="114">
        <v>2011</v>
      </c>
      <c r="I92" s="114">
        <v>1166</v>
      </c>
      <c r="J92" s="114">
        <v>1308</v>
      </c>
      <c r="K92" s="114">
        <v>910</v>
      </c>
      <c r="L92" s="114">
        <v>398</v>
      </c>
      <c r="M92" s="114">
        <v>1091</v>
      </c>
      <c r="N92" s="114">
        <v>746</v>
      </c>
      <c r="O92" s="114">
        <v>345</v>
      </c>
      <c r="P92" s="114">
        <v>2680</v>
      </c>
      <c r="Q92" s="114">
        <v>2266</v>
      </c>
      <c r="R92" s="114">
        <v>414</v>
      </c>
      <c r="S92" s="114">
        <v>1931</v>
      </c>
      <c r="T92" s="114">
        <v>1573</v>
      </c>
      <c r="U92" s="114">
        <v>358</v>
      </c>
      <c r="V92" s="114">
        <v>2409</v>
      </c>
      <c r="W92" s="114">
        <v>1811</v>
      </c>
      <c r="X92" s="114">
        <v>598</v>
      </c>
      <c r="Y92" s="114">
        <v>1682</v>
      </c>
      <c r="Z92" s="114">
        <v>1136</v>
      </c>
      <c r="AA92" s="114">
        <v>546</v>
      </c>
      <c r="AB92" s="114">
        <v>8071</v>
      </c>
      <c r="AC92" s="114">
        <v>5619</v>
      </c>
      <c r="AD92" s="114">
        <v>2452</v>
      </c>
      <c r="AE92" s="114">
        <v>6711</v>
      </c>
      <c r="AF92" s="114">
        <v>4555</v>
      </c>
      <c r="AG92" s="114">
        <v>2156</v>
      </c>
      <c r="AH92" s="114">
        <v>7860</v>
      </c>
      <c r="AI92" s="114">
        <v>6133</v>
      </c>
      <c r="AJ92" s="114">
        <v>1727</v>
      </c>
      <c r="AK92" s="114">
        <v>6224</v>
      </c>
      <c r="AL92" s="114">
        <v>4730</v>
      </c>
      <c r="AM92" s="114">
        <v>1494</v>
      </c>
      <c r="AN92" s="114">
        <v>3749</v>
      </c>
      <c r="AO92" s="114">
        <v>2170</v>
      </c>
      <c r="AP92" s="114">
        <v>1579</v>
      </c>
      <c r="AQ92" s="114">
        <v>3022</v>
      </c>
      <c r="AR92" s="114">
        <v>1683</v>
      </c>
      <c r="AS92" s="114">
        <v>1339</v>
      </c>
      <c r="AT92" s="114">
        <v>30432</v>
      </c>
      <c r="AU92" s="114">
        <v>21825</v>
      </c>
      <c r="AV92" s="114">
        <v>8607</v>
      </c>
      <c r="AW92" s="114">
        <v>23838</v>
      </c>
      <c r="AX92" s="114">
        <v>16434</v>
      </c>
      <c r="AY92" s="114">
        <v>7404</v>
      </c>
    </row>
    <row r="93" spans="1:51" ht="15.75" x14ac:dyDescent="0.25">
      <c r="A93" s="261" t="s">
        <v>163</v>
      </c>
      <c r="B93" s="262"/>
      <c r="C93" s="6"/>
      <c r="D93" s="102">
        <v>3357</v>
      </c>
      <c r="E93" s="102">
        <v>2142</v>
      </c>
      <c r="F93" s="102">
        <v>1215</v>
      </c>
      <c r="G93" s="102">
        <v>2424</v>
      </c>
      <c r="H93" s="102">
        <v>1401</v>
      </c>
      <c r="I93" s="102">
        <v>1023</v>
      </c>
      <c r="J93" s="102">
        <v>1098</v>
      </c>
      <c r="K93" s="102">
        <v>798</v>
      </c>
      <c r="L93" s="102">
        <v>300</v>
      </c>
      <c r="M93" s="102">
        <v>923</v>
      </c>
      <c r="N93" s="102">
        <v>663</v>
      </c>
      <c r="O93" s="102">
        <v>260</v>
      </c>
      <c r="P93" s="102">
        <v>2790</v>
      </c>
      <c r="Q93" s="102">
        <v>2328</v>
      </c>
      <c r="R93" s="102">
        <v>462</v>
      </c>
      <c r="S93" s="102">
        <v>2159</v>
      </c>
      <c r="T93" s="102">
        <v>1767</v>
      </c>
      <c r="U93" s="102">
        <v>392</v>
      </c>
      <c r="V93" s="102">
        <v>2025</v>
      </c>
      <c r="W93" s="102">
        <v>1412</v>
      </c>
      <c r="X93" s="102">
        <v>613</v>
      </c>
      <c r="Y93" s="102">
        <v>1522</v>
      </c>
      <c r="Z93" s="102">
        <v>968</v>
      </c>
      <c r="AA93" s="102">
        <v>554</v>
      </c>
      <c r="AB93" s="102">
        <v>8165</v>
      </c>
      <c r="AC93" s="102">
        <v>5400</v>
      </c>
      <c r="AD93" s="102">
        <v>2765</v>
      </c>
      <c r="AE93" s="102">
        <v>6730</v>
      </c>
      <c r="AF93" s="102">
        <v>4348</v>
      </c>
      <c r="AG93" s="102">
        <v>2382</v>
      </c>
      <c r="AH93" s="102">
        <v>7197</v>
      </c>
      <c r="AI93" s="102">
        <v>5351</v>
      </c>
      <c r="AJ93" s="102">
        <v>1846</v>
      </c>
      <c r="AK93" s="102">
        <v>5739</v>
      </c>
      <c r="AL93" s="102">
        <v>4148</v>
      </c>
      <c r="AM93" s="102">
        <v>1591</v>
      </c>
      <c r="AN93" s="102">
        <v>4140</v>
      </c>
      <c r="AO93" s="102">
        <v>2675</v>
      </c>
      <c r="AP93" s="102">
        <v>1465</v>
      </c>
      <c r="AQ93" s="102">
        <v>3267</v>
      </c>
      <c r="AR93" s="102">
        <v>1948</v>
      </c>
      <c r="AS93" s="102">
        <v>1319</v>
      </c>
      <c r="AT93" s="102">
        <v>28772</v>
      </c>
      <c r="AU93" s="102">
        <v>20106</v>
      </c>
      <c r="AV93" s="102">
        <v>8666</v>
      </c>
      <c r="AW93" s="102">
        <v>22764</v>
      </c>
      <c r="AX93" s="102">
        <v>15243</v>
      </c>
      <c r="AY93" s="102">
        <v>7521</v>
      </c>
    </row>
    <row r="94" spans="1:51" ht="15.75" x14ac:dyDescent="0.25">
      <c r="A94" s="206" t="s">
        <v>149</v>
      </c>
      <c r="B94" s="208"/>
      <c r="C94" s="28"/>
      <c r="D94" s="102">
        <v>3790</v>
      </c>
      <c r="E94" s="102">
        <v>2129</v>
      </c>
      <c r="F94" s="102">
        <v>1661</v>
      </c>
      <c r="G94" s="102">
        <v>2723</v>
      </c>
      <c r="H94" s="102">
        <v>1435</v>
      </c>
      <c r="I94" s="102">
        <v>1288</v>
      </c>
      <c r="J94" s="102">
        <v>1497</v>
      </c>
      <c r="K94" s="102">
        <v>1043</v>
      </c>
      <c r="L94" s="102">
        <v>454</v>
      </c>
      <c r="M94" s="102">
        <v>1189</v>
      </c>
      <c r="N94" s="102">
        <v>816</v>
      </c>
      <c r="O94" s="102">
        <v>373</v>
      </c>
      <c r="P94" s="102">
        <v>2295</v>
      </c>
      <c r="Q94" s="102">
        <v>1627</v>
      </c>
      <c r="R94" s="102">
        <v>668</v>
      </c>
      <c r="S94" s="102">
        <v>1950</v>
      </c>
      <c r="T94" s="102">
        <v>1351</v>
      </c>
      <c r="U94" s="102">
        <v>599</v>
      </c>
      <c r="V94" s="102">
        <v>2232</v>
      </c>
      <c r="W94" s="102">
        <v>1514</v>
      </c>
      <c r="X94" s="102">
        <v>718</v>
      </c>
      <c r="Y94" s="102">
        <v>1722</v>
      </c>
      <c r="Z94" s="102">
        <v>1084</v>
      </c>
      <c r="AA94" s="102">
        <v>638</v>
      </c>
      <c r="AB94" s="102">
        <v>8425</v>
      </c>
      <c r="AC94" s="102">
        <v>5638</v>
      </c>
      <c r="AD94" s="102">
        <v>2787</v>
      </c>
      <c r="AE94" s="102">
        <v>6799</v>
      </c>
      <c r="AF94" s="102">
        <v>4560</v>
      </c>
      <c r="AG94" s="102">
        <v>2239</v>
      </c>
      <c r="AH94" s="102">
        <v>8295</v>
      </c>
      <c r="AI94" s="102">
        <v>6205</v>
      </c>
      <c r="AJ94" s="102">
        <v>2090</v>
      </c>
      <c r="AK94" s="102">
        <v>6968</v>
      </c>
      <c r="AL94" s="102">
        <v>5156</v>
      </c>
      <c r="AM94" s="102">
        <v>1812</v>
      </c>
      <c r="AN94" s="102">
        <v>4190</v>
      </c>
      <c r="AO94" s="102">
        <v>2566</v>
      </c>
      <c r="AP94" s="102">
        <v>1624</v>
      </c>
      <c r="AQ94" s="102">
        <v>3359</v>
      </c>
      <c r="AR94" s="102">
        <v>1944</v>
      </c>
      <c r="AS94" s="102">
        <v>1415</v>
      </c>
      <c r="AT94" s="102">
        <v>30724</v>
      </c>
      <c r="AU94" s="102">
        <v>20722</v>
      </c>
      <c r="AV94" s="102">
        <v>10002</v>
      </c>
      <c r="AW94" s="102">
        <v>24710</v>
      </c>
      <c r="AX94" s="102">
        <v>16346</v>
      </c>
      <c r="AY94" s="102">
        <v>8364</v>
      </c>
    </row>
    <row r="95" spans="1:51" ht="15.75" x14ac:dyDescent="0.25">
      <c r="A95" s="261" t="s">
        <v>72</v>
      </c>
      <c r="B95" s="262"/>
      <c r="C95" s="6"/>
      <c r="D95" s="102"/>
      <c r="E95" s="102"/>
      <c r="F95" s="102"/>
      <c r="G95" s="102"/>
      <c r="H95" s="102"/>
      <c r="I95" s="102"/>
      <c r="J95" s="102"/>
      <c r="K95" s="102"/>
      <c r="L95" s="102"/>
      <c r="M95" s="102"/>
      <c r="N95" s="102"/>
      <c r="O95" s="102"/>
      <c r="P95" s="102"/>
      <c r="Q95" s="102"/>
      <c r="R95" s="102"/>
      <c r="S95" s="102"/>
      <c r="T95" s="102"/>
      <c r="U95" s="102"/>
      <c r="V95" s="102"/>
      <c r="W95" s="102"/>
      <c r="X95" s="102"/>
      <c r="Y95" s="102"/>
      <c r="Z95" s="102"/>
      <c r="AA95" s="102"/>
      <c r="AB95" s="102"/>
      <c r="AC95" s="102"/>
      <c r="AD95" s="102"/>
      <c r="AE95" s="102"/>
      <c r="AF95" s="102"/>
      <c r="AG95" s="102"/>
      <c r="AH95" s="102"/>
      <c r="AI95" s="102"/>
      <c r="AJ95" s="102"/>
      <c r="AK95" s="102"/>
      <c r="AL95" s="102"/>
      <c r="AM95" s="102"/>
      <c r="AN95" s="102"/>
      <c r="AO95" s="102"/>
      <c r="AP95" s="102"/>
      <c r="AQ95" s="102"/>
      <c r="AR95" s="102"/>
      <c r="AS95" s="102"/>
      <c r="AT95" s="102"/>
      <c r="AU95" s="102"/>
      <c r="AV95" s="102"/>
      <c r="AW95" s="102"/>
      <c r="AX95" s="102"/>
      <c r="AY95" s="102"/>
    </row>
    <row r="96" spans="1:51" ht="15.75" x14ac:dyDescent="0.25">
      <c r="A96" s="261" t="s">
        <v>71</v>
      </c>
      <c r="B96" s="262"/>
      <c r="C96" s="6"/>
      <c r="D96" s="102"/>
      <c r="E96" s="102"/>
      <c r="F96" s="102"/>
      <c r="G96" s="102"/>
      <c r="H96" s="102"/>
      <c r="I96" s="102"/>
      <c r="J96" s="102"/>
      <c r="K96" s="102"/>
      <c r="L96" s="102"/>
      <c r="M96" s="102"/>
      <c r="N96" s="102"/>
      <c r="O96" s="102"/>
      <c r="P96" s="102"/>
      <c r="Q96" s="102"/>
      <c r="R96" s="102"/>
      <c r="S96" s="102"/>
      <c r="T96" s="102"/>
      <c r="U96" s="102"/>
      <c r="V96" s="102"/>
      <c r="W96" s="102"/>
      <c r="X96" s="102"/>
      <c r="Y96" s="102"/>
      <c r="Z96" s="102"/>
      <c r="AA96" s="102"/>
      <c r="AB96" s="102"/>
      <c r="AC96" s="102"/>
      <c r="AD96" s="102"/>
      <c r="AE96" s="102"/>
      <c r="AF96" s="102"/>
      <c r="AG96" s="102"/>
      <c r="AH96" s="102"/>
      <c r="AI96" s="102"/>
      <c r="AJ96" s="102"/>
      <c r="AK96" s="102"/>
      <c r="AL96" s="102"/>
      <c r="AM96" s="102"/>
      <c r="AN96" s="102"/>
      <c r="AO96" s="102"/>
      <c r="AP96" s="102"/>
      <c r="AQ96" s="102"/>
      <c r="AR96" s="102"/>
      <c r="AS96" s="102"/>
      <c r="AT96" s="102"/>
      <c r="AU96" s="102"/>
      <c r="AV96" s="102"/>
      <c r="AW96" s="102"/>
      <c r="AX96" s="102"/>
      <c r="AY96" s="102"/>
    </row>
    <row r="97" spans="1:46" s="2" customFormat="1" ht="18.75" x14ac:dyDescent="0.3">
      <c r="A97" s="123"/>
      <c r="D97" s="182" t="s">
        <v>220</v>
      </c>
      <c r="E97" s="182"/>
      <c r="F97" s="182"/>
      <c r="G97" s="182"/>
      <c r="H97" s="182"/>
      <c r="I97" s="182"/>
      <c r="J97" s="182"/>
      <c r="K97" s="182"/>
      <c r="L97" s="182"/>
      <c r="M97" s="182"/>
      <c r="V97" s="182" t="s">
        <v>219</v>
      </c>
      <c r="W97" s="182"/>
      <c r="X97" s="182"/>
      <c r="Y97" s="182"/>
      <c r="Z97" s="182"/>
      <c r="AA97" s="182"/>
      <c r="AB97" s="182"/>
      <c r="AC97" s="182"/>
      <c r="AD97" s="182"/>
      <c r="AE97" s="182"/>
      <c r="AN97" s="123" t="s">
        <v>219</v>
      </c>
      <c r="AO97" s="123"/>
      <c r="AP97" s="123"/>
      <c r="AQ97" s="123"/>
      <c r="AR97" s="123"/>
      <c r="AS97" s="123"/>
      <c r="AT97" s="123"/>
    </row>
    <row r="98" spans="1:46" s="2" customFormat="1" ht="18.75" x14ac:dyDescent="0.3">
      <c r="D98" s="2" t="s">
        <v>229</v>
      </c>
      <c r="V98" s="2" t="s">
        <v>229</v>
      </c>
      <c r="AN98" s="2" t="s">
        <v>229</v>
      </c>
    </row>
    <row r="99" spans="1:46" s="2" customFormat="1" ht="18.75" x14ac:dyDescent="0.3"/>
  </sheetData>
  <mergeCells count="72">
    <mergeCell ref="A96:B96"/>
    <mergeCell ref="D97:M97"/>
    <mergeCell ref="V97:AE97"/>
    <mergeCell ref="A90:B90"/>
    <mergeCell ref="A91:B91"/>
    <mergeCell ref="A92:B92"/>
    <mergeCell ref="A93:B93"/>
    <mergeCell ref="A94:B94"/>
    <mergeCell ref="A95:B95"/>
    <mergeCell ref="A66:A71"/>
    <mergeCell ref="A72:A75"/>
    <mergeCell ref="A77:A89"/>
    <mergeCell ref="B78:B79"/>
    <mergeCell ref="B81:B82"/>
    <mergeCell ref="B84:B85"/>
    <mergeCell ref="B41:B42"/>
    <mergeCell ref="B44:B45"/>
    <mergeCell ref="A52:A64"/>
    <mergeCell ref="B53:B54"/>
    <mergeCell ref="B56:B57"/>
    <mergeCell ref="B63:B64"/>
    <mergeCell ref="B47:B48"/>
    <mergeCell ref="A25:A35"/>
    <mergeCell ref="B26:B27"/>
    <mergeCell ref="B29:B30"/>
    <mergeCell ref="B34:B35"/>
    <mergeCell ref="A37:A39"/>
    <mergeCell ref="B38:B39"/>
    <mergeCell ref="A9:A23"/>
    <mergeCell ref="B10:B12"/>
    <mergeCell ref="B14:B15"/>
    <mergeCell ref="AV4:AV6"/>
    <mergeCell ref="AW4:AW6"/>
    <mergeCell ref="A3:A6"/>
    <mergeCell ref="B3:B6"/>
    <mergeCell ref="C3:C6"/>
    <mergeCell ref="AH5:AJ5"/>
    <mergeCell ref="AK5:AM5"/>
    <mergeCell ref="AN5:AP5"/>
    <mergeCell ref="AQ5:AS5"/>
    <mergeCell ref="A7:B7"/>
    <mergeCell ref="AT3:AY3"/>
    <mergeCell ref="AT4:AT6"/>
    <mergeCell ref="AU4:AU6"/>
    <mergeCell ref="AX4:AX6"/>
    <mergeCell ref="AY4:AY6"/>
    <mergeCell ref="D5:F5"/>
    <mergeCell ref="G5:I5"/>
    <mergeCell ref="J5:L5"/>
    <mergeCell ref="M5:O5"/>
    <mergeCell ref="P5:R5"/>
    <mergeCell ref="S5:U5"/>
    <mergeCell ref="AE5:AG5"/>
    <mergeCell ref="D4:I4"/>
    <mergeCell ref="J4:O4"/>
    <mergeCell ref="P4:U4"/>
    <mergeCell ref="V4:AA4"/>
    <mergeCell ref="AB4:AG4"/>
    <mergeCell ref="AH4:AM4"/>
    <mergeCell ref="AN4:AS4"/>
    <mergeCell ref="D3:U3"/>
    <mergeCell ref="V3:AM3"/>
    <mergeCell ref="AN3:AS3"/>
    <mergeCell ref="V5:X5"/>
    <mergeCell ref="Y5:AA5"/>
    <mergeCell ref="AB5:AD5"/>
    <mergeCell ref="D1:T1"/>
    <mergeCell ref="V1:AK1"/>
    <mergeCell ref="AN1:AY1"/>
    <mergeCell ref="D2:T2"/>
    <mergeCell ref="V2:AL2"/>
    <mergeCell ref="AN2:AY2"/>
  </mergeCells>
  <pageMargins left="0.26" right="0.18" top="0.47244094488188981" bottom="0.35433070866141736" header="0.19685039370078741" footer="0.19685039370078741"/>
  <pageSetup paperSize="9" scale="85" fitToHeight="0" orientation="landscape" r:id="rId1"/>
  <rowBreaks count="2" manualBreakCount="2">
    <brk id="39" max="50" man="1"/>
    <brk id="71" max="50" man="1"/>
  </rowBreaks>
  <colBreaks count="2" manualBreakCount="2">
    <brk id="21" max="1048575" man="1"/>
    <brk id="39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20"/>
  <sheetViews>
    <sheetView workbookViewId="0">
      <selection activeCell="G6" sqref="G6"/>
    </sheetView>
  </sheetViews>
  <sheetFormatPr defaultRowHeight="14.25" x14ac:dyDescent="0.2"/>
  <cols>
    <col min="1" max="1" width="32.625" customWidth="1"/>
    <col min="2" max="2" width="24.25" customWidth="1"/>
    <col min="3" max="3" width="24.625" customWidth="1"/>
    <col min="4" max="4" width="23.25" customWidth="1"/>
  </cols>
  <sheetData>
    <row r="1" spans="1:7" ht="21" x14ac:dyDescent="0.35">
      <c r="A1" s="181" t="s">
        <v>236</v>
      </c>
      <c r="B1" s="181"/>
      <c r="C1" s="181"/>
      <c r="D1" s="181"/>
      <c r="E1" s="181"/>
      <c r="F1" s="122"/>
      <c r="G1" s="122"/>
    </row>
    <row r="2" spans="1:7" ht="15.75" x14ac:dyDescent="0.25">
      <c r="A2" s="23" t="s">
        <v>0</v>
      </c>
      <c r="B2" s="23" t="s">
        <v>73</v>
      </c>
      <c r="C2" s="23" t="s">
        <v>74</v>
      </c>
      <c r="D2" s="23" t="s">
        <v>75</v>
      </c>
    </row>
    <row r="3" spans="1:7" ht="15.75" x14ac:dyDescent="0.25">
      <c r="A3" s="37">
        <v>2558</v>
      </c>
      <c r="B3" s="55">
        <v>40219</v>
      </c>
      <c r="C3" s="55">
        <v>4456177</v>
      </c>
      <c r="D3" s="55">
        <v>2149568008</v>
      </c>
    </row>
    <row r="4" spans="1:7" ht="15.75" x14ac:dyDescent="0.25">
      <c r="A4" s="39" t="s">
        <v>10</v>
      </c>
      <c r="B4" s="165">
        <v>27368</v>
      </c>
      <c r="C4" s="165">
        <v>2755002</v>
      </c>
      <c r="D4" s="165">
        <v>1558532706</v>
      </c>
    </row>
    <row r="5" spans="1:7" ht="15.75" x14ac:dyDescent="0.25">
      <c r="A5" s="40" t="s">
        <v>11</v>
      </c>
      <c r="B5" s="57">
        <v>704</v>
      </c>
      <c r="C5" s="57">
        <v>358017</v>
      </c>
      <c r="D5" s="57">
        <v>90548328</v>
      </c>
    </row>
    <row r="6" spans="1:7" ht="15.75" x14ac:dyDescent="0.25">
      <c r="A6" s="40" t="s">
        <v>12</v>
      </c>
      <c r="B6" s="57">
        <v>2210</v>
      </c>
      <c r="C6" s="57">
        <v>698233</v>
      </c>
      <c r="D6" s="57">
        <v>334180065</v>
      </c>
    </row>
    <row r="7" spans="1:7" ht="15.75" x14ac:dyDescent="0.25">
      <c r="A7" s="40" t="s">
        <v>13</v>
      </c>
      <c r="B7" s="57">
        <v>410</v>
      </c>
      <c r="C7" s="57">
        <v>87914</v>
      </c>
      <c r="D7" s="57">
        <v>18955775</v>
      </c>
    </row>
    <row r="8" spans="1:7" ht="15.75" x14ac:dyDescent="0.25">
      <c r="A8" s="40" t="s">
        <v>14</v>
      </c>
      <c r="B8" s="57">
        <v>862</v>
      </c>
      <c r="C8" s="57">
        <v>162071</v>
      </c>
      <c r="D8" s="57">
        <v>33544222</v>
      </c>
    </row>
    <row r="9" spans="1:7" ht="15.75" x14ac:dyDescent="0.25">
      <c r="A9" s="40" t="s">
        <v>15</v>
      </c>
      <c r="B9" s="57">
        <v>7805</v>
      </c>
      <c r="C9" s="57">
        <v>207384</v>
      </c>
      <c r="D9" s="57">
        <v>45227859</v>
      </c>
    </row>
    <row r="10" spans="1:7" ht="15.75" x14ac:dyDescent="0.25">
      <c r="A10" s="41" t="s">
        <v>16</v>
      </c>
      <c r="B10" s="166">
        <v>860</v>
      </c>
      <c r="C10" s="166">
        <v>187556</v>
      </c>
      <c r="D10" s="166">
        <v>68579054</v>
      </c>
    </row>
    <row r="11" spans="1:7" ht="15.75" x14ac:dyDescent="0.25">
      <c r="A11" s="37" t="s">
        <v>17</v>
      </c>
      <c r="B11" s="55"/>
      <c r="C11" s="55"/>
      <c r="D11" s="55"/>
    </row>
    <row r="12" spans="1:7" ht="15.75" x14ac:dyDescent="0.25">
      <c r="A12" s="149" t="s">
        <v>189</v>
      </c>
      <c r="B12" s="55">
        <v>31255</v>
      </c>
      <c r="C12" s="55">
        <v>4220799</v>
      </c>
      <c r="D12" s="55">
        <v>1940637069</v>
      </c>
    </row>
    <row r="13" spans="1:7" ht="15.75" x14ac:dyDescent="0.25">
      <c r="A13" s="121" t="s">
        <v>172</v>
      </c>
      <c r="B13" s="55">
        <v>32110</v>
      </c>
      <c r="C13" s="55">
        <v>4627225</v>
      </c>
      <c r="D13" s="55">
        <v>3433522605</v>
      </c>
    </row>
    <row r="14" spans="1:7" ht="15.75" x14ac:dyDescent="0.25">
      <c r="A14" s="53" t="s">
        <v>164</v>
      </c>
      <c r="B14" s="55">
        <v>22241</v>
      </c>
      <c r="C14" s="55">
        <v>2491127</v>
      </c>
      <c r="D14" s="55">
        <v>1377078990</v>
      </c>
    </row>
    <row r="15" spans="1:7" ht="15.75" x14ac:dyDescent="0.25">
      <c r="A15" s="53" t="s">
        <v>148</v>
      </c>
      <c r="B15" s="55">
        <v>25388</v>
      </c>
      <c r="C15" s="55">
        <v>4048332</v>
      </c>
      <c r="D15" s="55">
        <v>1805373191</v>
      </c>
    </row>
    <row r="16" spans="1:7" ht="15.75" x14ac:dyDescent="0.25">
      <c r="A16" s="53" t="s">
        <v>40</v>
      </c>
      <c r="B16" s="55">
        <v>22656</v>
      </c>
      <c r="C16" s="55">
        <v>3938212</v>
      </c>
      <c r="D16" s="55">
        <v>1352795371</v>
      </c>
    </row>
    <row r="17" spans="1:6" ht="15.75" x14ac:dyDescent="0.25">
      <c r="A17" s="53" t="s">
        <v>39</v>
      </c>
      <c r="B17" s="55">
        <v>22983</v>
      </c>
      <c r="C17" s="55">
        <v>4372985</v>
      </c>
      <c r="D17" s="55">
        <v>1731260155</v>
      </c>
    </row>
    <row r="18" spans="1:6" s="120" customFormat="1" ht="15.75" x14ac:dyDescent="0.25">
      <c r="A18" s="227" t="s">
        <v>220</v>
      </c>
      <c r="B18" s="227"/>
      <c r="C18" s="130"/>
      <c r="D18" s="13"/>
    </row>
    <row r="19" spans="1:6" s="120" customFormat="1" ht="15.75" x14ac:dyDescent="0.25">
      <c r="A19" s="105" t="s">
        <v>223</v>
      </c>
      <c r="B19" s="105"/>
      <c r="C19" s="105"/>
      <c r="D19" s="105"/>
      <c r="E19" s="105"/>
      <c r="F19" s="105"/>
    </row>
    <row r="20" spans="1:6" s="120" customFormat="1" ht="15.75" x14ac:dyDescent="0.25">
      <c r="A20" s="103"/>
      <c r="B20" s="103"/>
      <c r="C20" s="103"/>
      <c r="D20" s="103"/>
      <c r="E20" s="103"/>
      <c r="F20" s="103"/>
    </row>
  </sheetData>
  <mergeCells count="2">
    <mergeCell ref="A1:E1"/>
    <mergeCell ref="A18:B1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20</vt:i4>
      </vt:variant>
      <vt:variant>
        <vt:lpstr>ช่วงที่มีชื่อ</vt:lpstr>
      </vt:variant>
      <vt:variant>
        <vt:i4>16</vt:i4>
      </vt:variant>
    </vt:vector>
  </HeadingPairs>
  <TitlesOfParts>
    <vt:vector size="36" baseType="lpstr">
      <vt:lpstr>กพร.รวม 39 ตาราง (2+37)</vt:lpstr>
      <vt:lpstr>ตาราง 3.1</vt:lpstr>
      <vt:lpstr>ตาราง 3.2</vt:lpstr>
      <vt:lpstr>ตาราง 3.3</vt:lpstr>
      <vt:lpstr>ตาราง 3.4</vt:lpstr>
      <vt:lpstr>ตาราง 3.5 </vt:lpstr>
      <vt:lpstr>ตาราง 3.6</vt:lpstr>
      <vt:lpstr>ตาราง 3.7(หน้า1ถึง9)</vt:lpstr>
      <vt:lpstr>ตาราง 3.8</vt:lpstr>
      <vt:lpstr>ตาราง 3.9</vt:lpstr>
      <vt:lpstr>ตาราง 3.10</vt:lpstr>
      <vt:lpstr>ตาราง 3.11</vt:lpstr>
      <vt:lpstr>ตาราง 3.12</vt:lpstr>
      <vt:lpstr>ตาราง 3.13</vt:lpstr>
      <vt:lpstr>ตาราง 3.14</vt:lpstr>
      <vt:lpstr>ตาราง 3.15</vt:lpstr>
      <vt:lpstr>ตาราง 3.16</vt:lpstr>
      <vt:lpstr>ตาราง 3.16..</vt:lpstr>
      <vt:lpstr>Sheet1</vt:lpstr>
      <vt:lpstr>Sheet2</vt:lpstr>
      <vt:lpstr>'ตาราง 3.1'!Print_Area</vt:lpstr>
      <vt:lpstr>'ตาราง 3.16'!Print_Area</vt:lpstr>
      <vt:lpstr>'ตาราง 3.2'!Print_Area</vt:lpstr>
      <vt:lpstr>'ตาราง 3.3'!Print_Area</vt:lpstr>
      <vt:lpstr>'ตาราง 3.6'!Print_Area</vt:lpstr>
      <vt:lpstr>'ตาราง 3.7(หน้า1ถึง9)'!Print_Area</vt:lpstr>
      <vt:lpstr>'ตาราง 3.1'!Print_Titles</vt:lpstr>
      <vt:lpstr>'ตาราง 3.11'!Print_Titles</vt:lpstr>
      <vt:lpstr>'ตาราง 3.14'!Print_Titles</vt:lpstr>
      <vt:lpstr>'ตาราง 3.2'!Print_Titles</vt:lpstr>
      <vt:lpstr>'ตาราง 3.3'!Print_Titles</vt:lpstr>
      <vt:lpstr>'ตาราง 3.4'!Print_Titles</vt:lpstr>
      <vt:lpstr>'ตาราง 3.5 '!Print_Titles</vt:lpstr>
      <vt:lpstr>'ตาราง 3.6'!Print_Titles</vt:lpstr>
      <vt:lpstr>'ตาราง 3.7(หน้า1ถึง9)'!Print_Titles</vt:lpstr>
      <vt:lpstr>'ตาราง 3.9'!Print_Titles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User</cp:lastModifiedBy>
  <cp:lastPrinted>2016-09-16T03:21:11Z</cp:lastPrinted>
  <dcterms:created xsi:type="dcterms:W3CDTF">2013-06-18T09:18:05Z</dcterms:created>
  <dcterms:modified xsi:type="dcterms:W3CDTF">2016-09-29T05:48:13Z</dcterms:modified>
</cp:coreProperties>
</file>